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tabRatio="723" activeTab="0"/>
  </bookViews>
  <sheets>
    <sheet name="information" sheetId="1" r:id="rId1"/>
    <sheet name="Données" sheetId="2" r:id="rId2"/>
    <sheet name="contrôle homogénéité" sheetId="3" r:id="rId3"/>
    <sheet name="Ajustement Gumbel" sheetId="4" r:id="rId4"/>
    <sheet name="Ajustement Gumbel - graph" sheetId="5" r:id="rId5"/>
    <sheet name="IDF" sheetId="6" r:id="rId6"/>
    <sheet name="IDF Montana " sheetId="7" r:id="rId7"/>
    <sheet name="IDF - graph" sheetId="8" r:id="rId8"/>
  </sheets>
  <definedNames/>
  <calcPr fullCalcOnLoad="1"/>
</workbook>
</file>

<file path=xl/sharedStrings.xml><?xml version="1.0" encoding="utf-8"?>
<sst xmlns="http://schemas.openxmlformats.org/spreadsheetml/2006/main" count="395" uniqueCount="88">
  <si>
    <t>[jj.mm.aaaa]</t>
  </si>
  <si>
    <t>lame précipitée</t>
  </si>
  <si>
    <t>[mm/10]</t>
  </si>
  <si>
    <t>pluie de 5 jours</t>
  </si>
  <si>
    <t>pluie de 1 jour</t>
  </si>
  <si>
    <t>pluie de 2 jours</t>
  </si>
  <si>
    <t>pluie de 3 jours</t>
  </si>
  <si>
    <t>Lames précipitées maximales annuelles pour Jussy (station ISM 8350 - canton de Genève)</t>
  </si>
  <si>
    <t>pluie de 4 jours</t>
  </si>
  <si>
    <t>Information</t>
  </si>
  <si>
    <t>rang</t>
  </si>
  <si>
    <t>[-]</t>
  </si>
  <si>
    <t>prob. cumulée de non-
dépassement (Hazen)</t>
  </si>
  <si>
    <t>variable réduite
de Gumbel</t>
  </si>
  <si>
    <t>lame précipitée
estimée</t>
  </si>
  <si>
    <t>paramètre b =</t>
  </si>
  <si>
    <t>paramètre a =</t>
  </si>
  <si>
    <t>moyenne =</t>
  </si>
  <si>
    <t>variance =</t>
  </si>
  <si>
    <t>date début
précipitation</t>
  </si>
  <si>
    <t>échantillon A</t>
  </si>
  <si>
    <t>échantillon B</t>
  </si>
  <si>
    <r>
      <t>nb valeurs échantillon A n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</si>
  <si>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r>
      <t>nb valeurs échantillon B 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</si>
  <si>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t>moyenne échantillon A =</t>
  </si>
  <si>
    <t>variance échantillon A =</t>
  </si>
  <si>
    <r>
      <t>W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=</t>
    </r>
  </si>
  <si>
    <r>
      <t>W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</si>
  <si>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r>
      <t xml:space="preserve">paramètre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=</t>
    </r>
  </si>
  <si>
    <t>variable centrée-réduite =</t>
  </si>
  <si>
    <t>Intensités maximales annuelles pour Jussy (station ISM 8350 - canton de Genève)</t>
  </si>
  <si>
    <t>[an]</t>
  </si>
  <si>
    <t>correction de Weiss =</t>
  </si>
  <si>
    <t>intervalle de mesure =</t>
  </si>
  <si>
    <t>[jour]</t>
  </si>
  <si>
    <t>durée</t>
  </si>
  <si>
    <t>temps de retour</t>
  </si>
  <si>
    <t>[mm/h]</t>
  </si>
  <si>
    <t>temps de retour = 2.33 [an]</t>
  </si>
  <si>
    <t>temps de retour = 5 [an]</t>
  </si>
  <si>
    <t>temps de retour = 10 [an]</t>
  </si>
  <si>
    <t>temps de retour = 20 [an]</t>
  </si>
  <si>
    <t>temps de retour = 50 [an]</t>
  </si>
  <si>
    <t>temps de retour = 100 [an]</t>
  </si>
  <si>
    <t>Ln(durée)</t>
  </si>
  <si>
    <t>pente de la droite de régression (b) =</t>
  </si>
  <si>
    <t>ordonnées de la droite de régression (ln(a)) =</t>
  </si>
  <si>
    <t>estimation des intensités pluviométriques</t>
  </si>
  <si>
    <t>estimation des paramètres de la loi de Montana</t>
  </si>
  <si>
    <t>vérification de l'estimation des paramètres de la loi de Montana</t>
  </si>
  <si>
    <t>feuille</t>
  </si>
  <si>
    <t>données</t>
  </si>
  <si>
    <t>lames précipitées maximales annuelles, pour la période 1901 - 1999, à la station ISM de Jussy (GE)</t>
  </si>
  <si>
    <t>contrôle homogénéité</t>
  </si>
  <si>
    <t>contrôle de l'homogénéité des lames précipitées maximales annuelles à l'aide du test de Wilcoxon (test des rangs)</t>
  </si>
  <si>
    <t>ajustement des lames précipitées maximales à l'aide de la distribution de Gumbel</t>
  </si>
  <si>
    <t>graphique des données de la feuille "L fonction T" (diagramme des fréquences)</t>
  </si>
  <si>
    <t>ré-arrangement des données de la feuille "i fonction T" et estimation des paramètres de Montana</t>
  </si>
  <si>
    <t>légende</t>
  </si>
  <si>
    <t>valeur devant être spécifiée par l'utilisateur</t>
  </si>
  <si>
    <t>cellule contenant ou devant contenir une équation</t>
  </si>
  <si>
    <t>Contrôle de l'homogénéité de la station avant et apres 1956 - test de Wilcoxon</t>
  </si>
  <si>
    <t>moyenne estimée échantillon A =</t>
  </si>
  <si>
    <t>seuil de confiance =</t>
  </si>
  <si>
    <t>variable normale centrée-réduite =</t>
  </si>
  <si>
    <t>ecart type estimée de l'échantillon A =</t>
  </si>
  <si>
    <r>
      <t>somme des rangs échantillon A (statistique de Wilcoxon) W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=</t>
    </r>
  </si>
  <si>
    <r>
      <t xml:space="preserve"> (statistique de Wilcoxon) W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=</t>
    </r>
  </si>
  <si>
    <t>Méthode des Moments :</t>
  </si>
  <si>
    <t>Ajustement Gumbel</t>
  </si>
  <si>
    <t>Ajustement Gumbel - graph</t>
  </si>
  <si>
    <t>Pluie &amp; T</t>
  </si>
  <si>
    <t>calcul des intensités pluviométriques à partir des données de la feuille "Ajustement Gumbel"</t>
  </si>
  <si>
    <t xml:space="preserve">IDF Montana </t>
  </si>
  <si>
    <t>IDF Montana- graph</t>
  </si>
  <si>
    <t>graphique des données de la feuille "IDF Montana"</t>
  </si>
  <si>
    <t>Paramétres a et b des droites d'ajustement (méthode des moments) :</t>
  </si>
  <si>
    <t>temps de retour =</t>
  </si>
  <si>
    <t>probabilité cumulée de non dépassement F =</t>
  </si>
  <si>
    <t>variable réduite de Gumbel u =</t>
  </si>
  <si>
    <t>Estimation des lames précipitées:</t>
  </si>
  <si>
    <t>Durée de la pluie</t>
  </si>
  <si>
    <t>Lame précipitée</t>
  </si>
  <si>
    <t>[h]</t>
  </si>
  <si>
    <t>Estimation des intensités pluviométriques:</t>
  </si>
  <si>
    <t>intensité moyenne</t>
  </si>
  <si>
    <t>paramètre b  Montana=</t>
  </si>
  <si>
    <t>paramètre a  Montana=</t>
  </si>
</sst>
</file>

<file path=xl/styles.xml><?xml version="1.0" encoding="utf-8"?>
<styleSheet xmlns="http://schemas.openxmlformats.org/spreadsheetml/2006/main">
  <numFmts count="3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0000"/>
    <numFmt numFmtId="178" formatCode="mm/yyyy"/>
    <numFmt numFmtId="179" formatCode="mmm/yyyy"/>
    <numFmt numFmtId="180" formatCode="0.00000000"/>
    <numFmt numFmtId="181" formatCode="0.0000000"/>
    <numFmt numFmtId="182" formatCode="yyyy"/>
    <numFmt numFmtId="183" formatCode="0.0000000000000"/>
    <numFmt numFmtId="184" formatCode="0.000000000"/>
    <numFmt numFmtId="185" formatCode="0.0000000000"/>
    <numFmt numFmtId="186" formatCode="0.00000000000"/>
    <numFmt numFmtId="187" formatCode="0.000000000000"/>
    <numFmt numFmtId="188" formatCode="0.00000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</numFmts>
  <fonts count="11">
    <font>
      <sz val="10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 wrapText="1"/>
    </xf>
    <xf numFmtId="175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176" fontId="0" fillId="2" borderId="0" xfId="0" applyNumberFormat="1" applyFont="1" applyFill="1" applyAlignment="1">
      <alignment horizontal="center"/>
    </xf>
    <xf numFmtId="0" fontId="0" fillId="0" borderId="0" xfId="0" applyFont="1" applyAlignment="1">
      <alignment horizontal="right"/>
    </xf>
    <xf numFmtId="1" fontId="0" fillId="2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4" fontId="0" fillId="3" borderId="0" xfId="0" applyNumberFormat="1" applyFill="1" applyAlignment="1">
      <alignment horizontal="center"/>
    </xf>
    <xf numFmtId="0" fontId="2" fillId="0" borderId="0" xfId="0" applyFont="1" applyAlignment="1">
      <alignment horizontal="right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ill="1" applyAlignment="1">
      <alignment/>
    </xf>
    <xf numFmtId="14" fontId="0" fillId="4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176" fontId="0" fillId="2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5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2" fontId="0" fillId="2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1" fontId="0" fillId="2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10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2" fillId="5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176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1" fontId="2" fillId="0" borderId="0" xfId="0" applyNumberFormat="1" applyFont="1" applyFill="1" applyAlignment="1">
      <alignment horizontal="center"/>
    </xf>
    <xf numFmtId="176" fontId="2" fillId="2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chartsheet" Target="chart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Diagramme de fréquence des lames précipitées maximales de 1, 2, 3 et 5 jours
Station de Jussy (ISM 5920) - Période d'observation: 1901 - 1999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375"/>
          <c:w val="0.95425"/>
          <c:h val="0.75275"/>
        </c:manualLayout>
      </c:layout>
      <c:scatterChart>
        <c:scatterStyle val="lineMarker"/>
        <c:varyColors val="0"/>
        <c:ser>
          <c:idx val="1"/>
          <c:order val="0"/>
          <c:tx>
            <c:v>P 1 jour - observations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'Ajustement Gumbel'!$E$15:$E$113</c:f>
              <c:numCache>
                <c:ptCount val="99"/>
              </c:numCache>
            </c:numRef>
          </c:xVal>
          <c:yVal>
            <c:numRef>
              <c:f>'Ajustement Gumbel'!$F$15:$F$113</c:f>
              <c:numCache>
                <c:ptCount val="99"/>
                <c:pt idx="0">
                  <c:v>380</c:v>
                </c:pt>
                <c:pt idx="1">
                  <c:v>307</c:v>
                </c:pt>
                <c:pt idx="2">
                  <c:v>433</c:v>
                </c:pt>
                <c:pt idx="3">
                  <c:v>523</c:v>
                </c:pt>
                <c:pt idx="4">
                  <c:v>650</c:v>
                </c:pt>
                <c:pt idx="5">
                  <c:v>286</c:v>
                </c:pt>
                <c:pt idx="6">
                  <c:v>460</c:v>
                </c:pt>
                <c:pt idx="7">
                  <c:v>615</c:v>
                </c:pt>
                <c:pt idx="8">
                  <c:v>350</c:v>
                </c:pt>
                <c:pt idx="9">
                  <c:v>400</c:v>
                </c:pt>
                <c:pt idx="10">
                  <c:v>630</c:v>
                </c:pt>
                <c:pt idx="11">
                  <c:v>700</c:v>
                </c:pt>
                <c:pt idx="12">
                  <c:v>497</c:v>
                </c:pt>
                <c:pt idx="13">
                  <c:v>550</c:v>
                </c:pt>
                <c:pt idx="14">
                  <c:v>460</c:v>
                </c:pt>
                <c:pt idx="15">
                  <c:v>584</c:v>
                </c:pt>
                <c:pt idx="16">
                  <c:v>670</c:v>
                </c:pt>
                <c:pt idx="17">
                  <c:v>700</c:v>
                </c:pt>
                <c:pt idx="18">
                  <c:v>466</c:v>
                </c:pt>
                <c:pt idx="19">
                  <c:v>495</c:v>
                </c:pt>
                <c:pt idx="20">
                  <c:v>253</c:v>
                </c:pt>
                <c:pt idx="21">
                  <c:v>385</c:v>
                </c:pt>
                <c:pt idx="22">
                  <c:v>605</c:v>
                </c:pt>
                <c:pt idx="23">
                  <c:v>528</c:v>
                </c:pt>
                <c:pt idx="24">
                  <c:v>425</c:v>
                </c:pt>
                <c:pt idx="25">
                  <c:v>447</c:v>
                </c:pt>
                <c:pt idx="26">
                  <c:v>735</c:v>
                </c:pt>
                <c:pt idx="27">
                  <c:v>820</c:v>
                </c:pt>
                <c:pt idx="28">
                  <c:v>442</c:v>
                </c:pt>
                <c:pt idx="29">
                  <c:v>460</c:v>
                </c:pt>
                <c:pt idx="30">
                  <c:v>470</c:v>
                </c:pt>
                <c:pt idx="31">
                  <c:v>393</c:v>
                </c:pt>
                <c:pt idx="32">
                  <c:v>485</c:v>
                </c:pt>
                <c:pt idx="33">
                  <c:v>470</c:v>
                </c:pt>
                <c:pt idx="34">
                  <c:v>460</c:v>
                </c:pt>
                <c:pt idx="35">
                  <c:v>328</c:v>
                </c:pt>
                <c:pt idx="36">
                  <c:v>535</c:v>
                </c:pt>
                <c:pt idx="37">
                  <c:v>400</c:v>
                </c:pt>
                <c:pt idx="38">
                  <c:v>378</c:v>
                </c:pt>
                <c:pt idx="39">
                  <c:v>660</c:v>
                </c:pt>
                <c:pt idx="40">
                  <c:v>305</c:v>
                </c:pt>
                <c:pt idx="41">
                  <c:v>492</c:v>
                </c:pt>
                <c:pt idx="42">
                  <c:v>690</c:v>
                </c:pt>
                <c:pt idx="43">
                  <c:v>540</c:v>
                </c:pt>
                <c:pt idx="44">
                  <c:v>650</c:v>
                </c:pt>
                <c:pt idx="45">
                  <c:v>550</c:v>
                </c:pt>
                <c:pt idx="46">
                  <c:v>364</c:v>
                </c:pt>
                <c:pt idx="47">
                  <c:v>360</c:v>
                </c:pt>
                <c:pt idx="48">
                  <c:v>285</c:v>
                </c:pt>
                <c:pt idx="49">
                  <c:v>654</c:v>
                </c:pt>
                <c:pt idx="50">
                  <c:v>472</c:v>
                </c:pt>
                <c:pt idx="51">
                  <c:v>334</c:v>
                </c:pt>
                <c:pt idx="52">
                  <c:v>514</c:v>
                </c:pt>
                <c:pt idx="53">
                  <c:v>726</c:v>
                </c:pt>
                <c:pt idx="54">
                  <c:v>449</c:v>
                </c:pt>
                <c:pt idx="55">
                  <c:v>576</c:v>
                </c:pt>
                <c:pt idx="56">
                  <c:v>372</c:v>
                </c:pt>
                <c:pt idx="57">
                  <c:v>493</c:v>
                </c:pt>
                <c:pt idx="58">
                  <c:v>475</c:v>
                </c:pt>
                <c:pt idx="59">
                  <c:v>560</c:v>
                </c:pt>
                <c:pt idx="60">
                  <c:v>251</c:v>
                </c:pt>
                <c:pt idx="61">
                  <c:v>304</c:v>
                </c:pt>
                <c:pt idx="62">
                  <c:v>483</c:v>
                </c:pt>
                <c:pt idx="63">
                  <c:v>378</c:v>
                </c:pt>
                <c:pt idx="64">
                  <c:v>326</c:v>
                </c:pt>
                <c:pt idx="65">
                  <c:v>368</c:v>
                </c:pt>
                <c:pt idx="66">
                  <c:v>575</c:v>
                </c:pt>
                <c:pt idx="67">
                  <c:v>425</c:v>
                </c:pt>
                <c:pt idx="68">
                  <c:v>402</c:v>
                </c:pt>
                <c:pt idx="69">
                  <c:v>434</c:v>
                </c:pt>
                <c:pt idx="70">
                  <c:v>292</c:v>
                </c:pt>
                <c:pt idx="71">
                  <c:v>296</c:v>
                </c:pt>
                <c:pt idx="72">
                  <c:v>322</c:v>
                </c:pt>
                <c:pt idx="73">
                  <c:v>363</c:v>
                </c:pt>
                <c:pt idx="74">
                  <c:v>755</c:v>
                </c:pt>
                <c:pt idx="75">
                  <c:v>421</c:v>
                </c:pt>
                <c:pt idx="76">
                  <c:v>395</c:v>
                </c:pt>
                <c:pt idx="77">
                  <c:v>805</c:v>
                </c:pt>
                <c:pt idx="78">
                  <c:v>704</c:v>
                </c:pt>
                <c:pt idx="79">
                  <c:v>406</c:v>
                </c:pt>
                <c:pt idx="80">
                  <c:v>467</c:v>
                </c:pt>
                <c:pt idx="81">
                  <c:v>658</c:v>
                </c:pt>
                <c:pt idx="82">
                  <c:v>517</c:v>
                </c:pt>
                <c:pt idx="83">
                  <c:v>625</c:v>
                </c:pt>
                <c:pt idx="84">
                  <c:v>372</c:v>
                </c:pt>
                <c:pt idx="85">
                  <c:v>385</c:v>
                </c:pt>
                <c:pt idx="86">
                  <c:v>400</c:v>
                </c:pt>
                <c:pt idx="87">
                  <c:v>422</c:v>
                </c:pt>
                <c:pt idx="88">
                  <c:v>358</c:v>
                </c:pt>
                <c:pt idx="89">
                  <c:v>448</c:v>
                </c:pt>
                <c:pt idx="90">
                  <c:v>440</c:v>
                </c:pt>
                <c:pt idx="91">
                  <c:v>473</c:v>
                </c:pt>
                <c:pt idx="92">
                  <c:v>668</c:v>
                </c:pt>
                <c:pt idx="93">
                  <c:v>506</c:v>
                </c:pt>
                <c:pt idx="94">
                  <c:v>493</c:v>
                </c:pt>
                <c:pt idx="95">
                  <c:v>493</c:v>
                </c:pt>
                <c:pt idx="96">
                  <c:v>810</c:v>
                </c:pt>
                <c:pt idx="97">
                  <c:v>590</c:v>
                </c:pt>
                <c:pt idx="98">
                  <c:v>673</c:v>
                </c:pt>
              </c:numCache>
            </c:numRef>
          </c:yVal>
          <c:smooth val="0"/>
        </c:ser>
        <c:ser>
          <c:idx val="0"/>
          <c:order val="1"/>
          <c:tx>
            <c:v>P 1 jour - ajustement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'Ajustement Gumbel'!$E$15:$E$113</c:f>
              <c:numCache>
                <c:ptCount val="99"/>
              </c:numCache>
            </c:numRef>
          </c:xVal>
          <c:yVal>
            <c:numRef>
              <c:f>'Ajustement Gumbel'!$G$15:$G$113</c:f>
              <c:numCache>
                <c:ptCount val="99"/>
              </c:numCache>
            </c:numRef>
          </c:yVal>
          <c:smooth val="0"/>
        </c:ser>
        <c:ser>
          <c:idx val="2"/>
          <c:order val="2"/>
          <c:tx>
            <c:v>P 2 jours - observations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'Ajustement Gumbel'!$L$15:$L$113</c:f>
              <c:numCache>
                <c:ptCount val="99"/>
              </c:numCache>
            </c:numRef>
          </c:xVal>
          <c:yVal>
            <c:numRef>
              <c:f>'Ajustement Gumbel'!$M$15:$M$113</c:f>
              <c:numCache>
                <c:ptCount val="99"/>
                <c:pt idx="0">
                  <c:v>470</c:v>
                </c:pt>
                <c:pt idx="1">
                  <c:v>420</c:v>
                </c:pt>
                <c:pt idx="2">
                  <c:v>603</c:v>
                </c:pt>
                <c:pt idx="3">
                  <c:v>656</c:v>
                </c:pt>
                <c:pt idx="4">
                  <c:v>670</c:v>
                </c:pt>
                <c:pt idx="5">
                  <c:v>323</c:v>
                </c:pt>
                <c:pt idx="6">
                  <c:v>554</c:v>
                </c:pt>
                <c:pt idx="7">
                  <c:v>895</c:v>
                </c:pt>
                <c:pt idx="8">
                  <c:v>440</c:v>
                </c:pt>
                <c:pt idx="9">
                  <c:v>690</c:v>
                </c:pt>
                <c:pt idx="10">
                  <c:v>808</c:v>
                </c:pt>
                <c:pt idx="11">
                  <c:v>820</c:v>
                </c:pt>
                <c:pt idx="12">
                  <c:v>560</c:v>
                </c:pt>
                <c:pt idx="13">
                  <c:v>800</c:v>
                </c:pt>
                <c:pt idx="14">
                  <c:v>525</c:v>
                </c:pt>
                <c:pt idx="15">
                  <c:v>647</c:v>
                </c:pt>
                <c:pt idx="16">
                  <c:v>508</c:v>
                </c:pt>
                <c:pt idx="17">
                  <c:v>860</c:v>
                </c:pt>
                <c:pt idx="18">
                  <c:v>568</c:v>
                </c:pt>
                <c:pt idx="19">
                  <c:v>610</c:v>
                </c:pt>
                <c:pt idx="20">
                  <c:v>410</c:v>
                </c:pt>
                <c:pt idx="21">
                  <c:v>568</c:v>
                </c:pt>
                <c:pt idx="22">
                  <c:v>691</c:v>
                </c:pt>
                <c:pt idx="23">
                  <c:v>831</c:v>
                </c:pt>
                <c:pt idx="24">
                  <c:v>571</c:v>
                </c:pt>
                <c:pt idx="25">
                  <c:v>639</c:v>
                </c:pt>
                <c:pt idx="26">
                  <c:v>840</c:v>
                </c:pt>
                <c:pt idx="27">
                  <c:v>993</c:v>
                </c:pt>
                <c:pt idx="28">
                  <c:v>632</c:v>
                </c:pt>
                <c:pt idx="29">
                  <c:v>604</c:v>
                </c:pt>
                <c:pt idx="30">
                  <c:v>622</c:v>
                </c:pt>
                <c:pt idx="31">
                  <c:v>540</c:v>
                </c:pt>
                <c:pt idx="32">
                  <c:v>390</c:v>
                </c:pt>
                <c:pt idx="33">
                  <c:v>732</c:v>
                </c:pt>
                <c:pt idx="34">
                  <c:v>625</c:v>
                </c:pt>
                <c:pt idx="35">
                  <c:v>415</c:v>
                </c:pt>
                <c:pt idx="36">
                  <c:v>760</c:v>
                </c:pt>
                <c:pt idx="37">
                  <c:v>622</c:v>
                </c:pt>
                <c:pt idx="38">
                  <c:v>493</c:v>
                </c:pt>
                <c:pt idx="39">
                  <c:v>760</c:v>
                </c:pt>
                <c:pt idx="40">
                  <c:v>347</c:v>
                </c:pt>
                <c:pt idx="41">
                  <c:v>818</c:v>
                </c:pt>
                <c:pt idx="42">
                  <c:v>940</c:v>
                </c:pt>
                <c:pt idx="43">
                  <c:v>600</c:v>
                </c:pt>
                <c:pt idx="44">
                  <c:v>672</c:v>
                </c:pt>
                <c:pt idx="45">
                  <c:v>850</c:v>
                </c:pt>
                <c:pt idx="46">
                  <c:v>626</c:v>
                </c:pt>
                <c:pt idx="47">
                  <c:v>610</c:v>
                </c:pt>
                <c:pt idx="48">
                  <c:v>569</c:v>
                </c:pt>
                <c:pt idx="49">
                  <c:v>856</c:v>
                </c:pt>
                <c:pt idx="50">
                  <c:v>513</c:v>
                </c:pt>
                <c:pt idx="51">
                  <c:v>497</c:v>
                </c:pt>
                <c:pt idx="52">
                  <c:v>838</c:v>
                </c:pt>
                <c:pt idx="53">
                  <c:v>849</c:v>
                </c:pt>
                <c:pt idx="54">
                  <c:v>644</c:v>
                </c:pt>
                <c:pt idx="55">
                  <c:v>747</c:v>
                </c:pt>
                <c:pt idx="56">
                  <c:v>533</c:v>
                </c:pt>
                <c:pt idx="57">
                  <c:v>510</c:v>
                </c:pt>
                <c:pt idx="58">
                  <c:v>562</c:v>
                </c:pt>
                <c:pt idx="59">
                  <c:v>689</c:v>
                </c:pt>
                <c:pt idx="60">
                  <c:v>416</c:v>
                </c:pt>
                <c:pt idx="61">
                  <c:v>395</c:v>
                </c:pt>
                <c:pt idx="62">
                  <c:v>544</c:v>
                </c:pt>
                <c:pt idx="63">
                  <c:v>462</c:v>
                </c:pt>
                <c:pt idx="64">
                  <c:v>446</c:v>
                </c:pt>
                <c:pt idx="65">
                  <c:v>440</c:v>
                </c:pt>
                <c:pt idx="66">
                  <c:v>931</c:v>
                </c:pt>
                <c:pt idx="67">
                  <c:v>754</c:v>
                </c:pt>
                <c:pt idx="68">
                  <c:v>444</c:v>
                </c:pt>
                <c:pt idx="69">
                  <c:v>555</c:v>
                </c:pt>
                <c:pt idx="70">
                  <c:v>457</c:v>
                </c:pt>
                <c:pt idx="71">
                  <c:v>327</c:v>
                </c:pt>
                <c:pt idx="72">
                  <c:v>545</c:v>
                </c:pt>
                <c:pt idx="73">
                  <c:v>590</c:v>
                </c:pt>
                <c:pt idx="74">
                  <c:v>831</c:v>
                </c:pt>
                <c:pt idx="75">
                  <c:v>657</c:v>
                </c:pt>
                <c:pt idx="76">
                  <c:v>616</c:v>
                </c:pt>
                <c:pt idx="77">
                  <c:v>956</c:v>
                </c:pt>
                <c:pt idx="78">
                  <c:v>1098</c:v>
                </c:pt>
                <c:pt idx="79">
                  <c:v>703</c:v>
                </c:pt>
                <c:pt idx="80">
                  <c:v>589</c:v>
                </c:pt>
                <c:pt idx="81">
                  <c:v>794</c:v>
                </c:pt>
                <c:pt idx="82">
                  <c:v>587</c:v>
                </c:pt>
                <c:pt idx="83">
                  <c:v>771</c:v>
                </c:pt>
                <c:pt idx="84">
                  <c:v>555</c:v>
                </c:pt>
                <c:pt idx="85">
                  <c:v>450</c:v>
                </c:pt>
                <c:pt idx="86">
                  <c:v>645</c:v>
                </c:pt>
                <c:pt idx="87">
                  <c:v>690</c:v>
                </c:pt>
                <c:pt idx="88">
                  <c:v>390</c:v>
                </c:pt>
                <c:pt idx="89">
                  <c:v>828</c:v>
                </c:pt>
                <c:pt idx="90">
                  <c:v>513</c:v>
                </c:pt>
                <c:pt idx="91">
                  <c:v>569</c:v>
                </c:pt>
                <c:pt idx="92">
                  <c:v>1048</c:v>
                </c:pt>
                <c:pt idx="93">
                  <c:v>628</c:v>
                </c:pt>
                <c:pt idx="94">
                  <c:v>693</c:v>
                </c:pt>
                <c:pt idx="95">
                  <c:v>577</c:v>
                </c:pt>
                <c:pt idx="96">
                  <c:v>888</c:v>
                </c:pt>
                <c:pt idx="97">
                  <c:v>655</c:v>
                </c:pt>
                <c:pt idx="98">
                  <c:v>714</c:v>
                </c:pt>
              </c:numCache>
            </c:numRef>
          </c:yVal>
          <c:smooth val="0"/>
        </c:ser>
        <c:ser>
          <c:idx val="3"/>
          <c:order val="3"/>
          <c:tx>
            <c:v>P 2 jours - ajustement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'Ajustement Gumbel'!$L$15:$L$113</c:f>
              <c:numCache>
                <c:ptCount val="99"/>
              </c:numCache>
            </c:numRef>
          </c:xVal>
          <c:yVal>
            <c:numRef>
              <c:f>'Ajustement Gumbel'!$N$15:$N$113</c:f>
              <c:numCache>
                <c:ptCount val="99"/>
              </c:numCache>
            </c:numRef>
          </c:yVal>
          <c:smooth val="0"/>
        </c:ser>
        <c:ser>
          <c:idx val="4"/>
          <c:order val="4"/>
          <c:tx>
            <c:v>P 3 jours - observations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'Ajustement Gumbel'!$S$15:$S$113</c:f>
              <c:numCache>
                <c:ptCount val="99"/>
              </c:numCache>
            </c:numRef>
          </c:xVal>
          <c:yVal>
            <c:numRef>
              <c:f>'Ajustement Gumbel'!$T$15:$T$113</c:f>
              <c:numCache>
                <c:ptCount val="99"/>
                <c:pt idx="0">
                  <c:v>490</c:v>
                </c:pt>
                <c:pt idx="1">
                  <c:v>505</c:v>
                </c:pt>
                <c:pt idx="2">
                  <c:v>725</c:v>
                </c:pt>
                <c:pt idx="3">
                  <c:v>681</c:v>
                </c:pt>
                <c:pt idx="4">
                  <c:v>531</c:v>
                </c:pt>
                <c:pt idx="5">
                  <c:v>291</c:v>
                </c:pt>
                <c:pt idx="6">
                  <c:v>487</c:v>
                </c:pt>
                <c:pt idx="7">
                  <c:v>516</c:v>
                </c:pt>
                <c:pt idx="8">
                  <c:v>571</c:v>
                </c:pt>
                <c:pt idx="9">
                  <c:v>830</c:v>
                </c:pt>
                <c:pt idx="10">
                  <c:v>938</c:v>
                </c:pt>
                <c:pt idx="11">
                  <c:v>835</c:v>
                </c:pt>
                <c:pt idx="12">
                  <c:v>828</c:v>
                </c:pt>
                <c:pt idx="13">
                  <c:v>850</c:v>
                </c:pt>
                <c:pt idx="14">
                  <c:v>499</c:v>
                </c:pt>
                <c:pt idx="15">
                  <c:v>687</c:v>
                </c:pt>
                <c:pt idx="16">
                  <c:v>630</c:v>
                </c:pt>
                <c:pt idx="17">
                  <c:v>1128</c:v>
                </c:pt>
                <c:pt idx="18">
                  <c:v>690</c:v>
                </c:pt>
                <c:pt idx="19">
                  <c:v>648</c:v>
                </c:pt>
                <c:pt idx="20">
                  <c:v>566</c:v>
                </c:pt>
                <c:pt idx="21">
                  <c:v>618</c:v>
                </c:pt>
                <c:pt idx="22">
                  <c:v>793</c:v>
                </c:pt>
                <c:pt idx="23">
                  <c:v>932</c:v>
                </c:pt>
                <c:pt idx="24">
                  <c:v>649</c:v>
                </c:pt>
                <c:pt idx="25">
                  <c:v>804</c:v>
                </c:pt>
                <c:pt idx="26">
                  <c:v>944</c:v>
                </c:pt>
                <c:pt idx="27">
                  <c:v>1124</c:v>
                </c:pt>
                <c:pt idx="28">
                  <c:v>647</c:v>
                </c:pt>
                <c:pt idx="29">
                  <c:v>655</c:v>
                </c:pt>
                <c:pt idx="30">
                  <c:v>798</c:v>
                </c:pt>
                <c:pt idx="31">
                  <c:v>594</c:v>
                </c:pt>
                <c:pt idx="32">
                  <c:v>400</c:v>
                </c:pt>
                <c:pt idx="33">
                  <c:v>778</c:v>
                </c:pt>
                <c:pt idx="34">
                  <c:v>709</c:v>
                </c:pt>
                <c:pt idx="35">
                  <c:v>565</c:v>
                </c:pt>
                <c:pt idx="36">
                  <c:v>858</c:v>
                </c:pt>
                <c:pt idx="37">
                  <c:v>712</c:v>
                </c:pt>
                <c:pt idx="38">
                  <c:v>608</c:v>
                </c:pt>
                <c:pt idx="39">
                  <c:v>900</c:v>
                </c:pt>
                <c:pt idx="40">
                  <c:v>417</c:v>
                </c:pt>
                <c:pt idx="41">
                  <c:v>905</c:v>
                </c:pt>
                <c:pt idx="42">
                  <c:v>365</c:v>
                </c:pt>
                <c:pt idx="43">
                  <c:v>640</c:v>
                </c:pt>
                <c:pt idx="44">
                  <c:v>962</c:v>
                </c:pt>
                <c:pt idx="45">
                  <c:v>1041</c:v>
                </c:pt>
                <c:pt idx="46">
                  <c:v>690</c:v>
                </c:pt>
                <c:pt idx="47">
                  <c:v>615</c:v>
                </c:pt>
                <c:pt idx="48">
                  <c:v>623</c:v>
                </c:pt>
                <c:pt idx="49">
                  <c:v>920</c:v>
                </c:pt>
                <c:pt idx="50">
                  <c:v>505</c:v>
                </c:pt>
                <c:pt idx="51">
                  <c:v>577</c:v>
                </c:pt>
                <c:pt idx="52">
                  <c:v>754</c:v>
                </c:pt>
                <c:pt idx="53">
                  <c:v>920</c:v>
                </c:pt>
                <c:pt idx="54">
                  <c:v>708</c:v>
                </c:pt>
                <c:pt idx="55">
                  <c:v>843</c:v>
                </c:pt>
                <c:pt idx="56">
                  <c:v>676</c:v>
                </c:pt>
                <c:pt idx="57">
                  <c:v>521</c:v>
                </c:pt>
                <c:pt idx="58">
                  <c:v>563</c:v>
                </c:pt>
                <c:pt idx="59">
                  <c:v>708</c:v>
                </c:pt>
                <c:pt idx="60">
                  <c:v>507</c:v>
                </c:pt>
                <c:pt idx="61">
                  <c:v>408</c:v>
                </c:pt>
                <c:pt idx="62">
                  <c:v>619</c:v>
                </c:pt>
                <c:pt idx="63">
                  <c:v>534</c:v>
                </c:pt>
                <c:pt idx="64">
                  <c:v>699</c:v>
                </c:pt>
                <c:pt idx="65">
                  <c:v>569</c:v>
                </c:pt>
                <c:pt idx="66">
                  <c:v>954</c:v>
                </c:pt>
                <c:pt idx="67">
                  <c:v>765</c:v>
                </c:pt>
                <c:pt idx="68">
                  <c:v>489</c:v>
                </c:pt>
                <c:pt idx="69">
                  <c:v>571</c:v>
                </c:pt>
                <c:pt idx="70">
                  <c:v>542</c:v>
                </c:pt>
                <c:pt idx="71">
                  <c:v>337</c:v>
                </c:pt>
                <c:pt idx="72">
                  <c:v>576</c:v>
                </c:pt>
                <c:pt idx="73">
                  <c:v>620</c:v>
                </c:pt>
                <c:pt idx="74">
                  <c:v>562</c:v>
                </c:pt>
                <c:pt idx="75">
                  <c:v>752</c:v>
                </c:pt>
                <c:pt idx="76">
                  <c:v>921</c:v>
                </c:pt>
                <c:pt idx="77">
                  <c:v>1008</c:v>
                </c:pt>
                <c:pt idx="78">
                  <c:v>1159</c:v>
                </c:pt>
                <c:pt idx="79">
                  <c:v>806</c:v>
                </c:pt>
                <c:pt idx="80">
                  <c:v>666</c:v>
                </c:pt>
                <c:pt idx="81">
                  <c:v>919</c:v>
                </c:pt>
                <c:pt idx="82">
                  <c:v>727</c:v>
                </c:pt>
                <c:pt idx="83">
                  <c:v>788</c:v>
                </c:pt>
                <c:pt idx="84">
                  <c:v>653</c:v>
                </c:pt>
                <c:pt idx="85">
                  <c:v>483</c:v>
                </c:pt>
                <c:pt idx="86">
                  <c:v>578</c:v>
                </c:pt>
                <c:pt idx="87">
                  <c:v>1028</c:v>
                </c:pt>
                <c:pt idx="88">
                  <c:v>402</c:v>
                </c:pt>
                <c:pt idx="89">
                  <c:v>868</c:v>
                </c:pt>
                <c:pt idx="90">
                  <c:v>578</c:v>
                </c:pt>
                <c:pt idx="91">
                  <c:v>619</c:v>
                </c:pt>
                <c:pt idx="92">
                  <c:v>1253</c:v>
                </c:pt>
                <c:pt idx="93">
                  <c:v>693</c:v>
                </c:pt>
                <c:pt idx="94">
                  <c:v>833</c:v>
                </c:pt>
                <c:pt idx="95">
                  <c:v>1012</c:v>
                </c:pt>
                <c:pt idx="96">
                  <c:v>950</c:v>
                </c:pt>
                <c:pt idx="97">
                  <c:v>659</c:v>
                </c:pt>
                <c:pt idx="98">
                  <c:v>763</c:v>
                </c:pt>
              </c:numCache>
            </c:numRef>
          </c:yVal>
          <c:smooth val="0"/>
        </c:ser>
        <c:ser>
          <c:idx val="5"/>
          <c:order val="5"/>
          <c:tx>
            <c:v>P 3 jours - ajustement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'Ajustement Gumbel'!$S$15:$S$113</c:f>
              <c:numCache>
                <c:ptCount val="99"/>
              </c:numCache>
            </c:numRef>
          </c:xVal>
          <c:yVal>
            <c:numRef>
              <c:f>'Ajustement Gumbel'!$U$15:$U$113</c:f>
              <c:numCache>
                <c:ptCount val="99"/>
              </c:numCache>
            </c:numRef>
          </c:yVal>
          <c:smooth val="0"/>
        </c:ser>
        <c:ser>
          <c:idx val="6"/>
          <c:order val="6"/>
          <c:tx>
            <c:v>P 5 jours - observations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'Ajustement Gumbel'!$AG$15:$AG$112</c:f>
              <c:numCache>
                <c:ptCount val="98"/>
              </c:numCache>
            </c:numRef>
          </c:xVal>
          <c:yVal>
            <c:numRef>
              <c:f>'Ajustement Gumbel'!$AH$15:$AH$112</c:f>
              <c:numCache>
                <c:ptCount val="98"/>
                <c:pt idx="0">
                  <c:v>705</c:v>
                </c:pt>
                <c:pt idx="1">
                  <c:v>355</c:v>
                </c:pt>
                <c:pt idx="2">
                  <c:v>800</c:v>
                </c:pt>
                <c:pt idx="3">
                  <c:v>960</c:v>
                </c:pt>
                <c:pt idx="4">
                  <c:v>576</c:v>
                </c:pt>
                <c:pt idx="5">
                  <c:v>326</c:v>
                </c:pt>
                <c:pt idx="6">
                  <c:v>600</c:v>
                </c:pt>
                <c:pt idx="7">
                  <c:v>634</c:v>
                </c:pt>
                <c:pt idx="8">
                  <c:v>618</c:v>
                </c:pt>
                <c:pt idx="9">
                  <c:v>603</c:v>
                </c:pt>
                <c:pt idx="10">
                  <c:v>538</c:v>
                </c:pt>
                <c:pt idx="11">
                  <c:v>1048</c:v>
                </c:pt>
                <c:pt idx="12">
                  <c:v>941</c:v>
                </c:pt>
                <c:pt idx="13">
                  <c:v>530</c:v>
                </c:pt>
                <c:pt idx="14">
                  <c:v>719</c:v>
                </c:pt>
                <c:pt idx="15">
                  <c:v>708</c:v>
                </c:pt>
                <c:pt idx="16">
                  <c:v>580</c:v>
                </c:pt>
                <c:pt idx="17">
                  <c:v>840</c:v>
                </c:pt>
                <c:pt idx="18">
                  <c:v>978</c:v>
                </c:pt>
                <c:pt idx="19">
                  <c:v>705</c:v>
                </c:pt>
                <c:pt idx="20">
                  <c:v>895</c:v>
                </c:pt>
                <c:pt idx="21">
                  <c:v>1126</c:v>
                </c:pt>
                <c:pt idx="22">
                  <c:v>456</c:v>
                </c:pt>
                <c:pt idx="23">
                  <c:v>413</c:v>
                </c:pt>
                <c:pt idx="24">
                  <c:v>941</c:v>
                </c:pt>
                <c:pt idx="25">
                  <c:v>1044</c:v>
                </c:pt>
                <c:pt idx="26">
                  <c:v>652</c:v>
                </c:pt>
                <c:pt idx="27">
                  <c:v>678</c:v>
                </c:pt>
                <c:pt idx="28">
                  <c:v>619</c:v>
                </c:pt>
                <c:pt idx="29">
                  <c:v>699</c:v>
                </c:pt>
                <c:pt idx="30">
                  <c:v>745</c:v>
                </c:pt>
                <c:pt idx="31">
                  <c:v>627</c:v>
                </c:pt>
                <c:pt idx="32">
                  <c:v>529</c:v>
                </c:pt>
                <c:pt idx="33">
                  <c:v>1067</c:v>
                </c:pt>
                <c:pt idx="34">
                  <c:v>832</c:v>
                </c:pt>
                <c:pt idx="35">
                  <c:v>1125</c:v>
                </c:pt>
                <c:pt idx="36">
                  <c:v>852</c:v>
                </c:pt>
                <c:pt idx="37">
                  <c:v>810</c:v>
                </c:pt>
                <c:pt idx="38">
                  <c:v>920</c:v>
                </c:pt>
                <c:pt idx="39">
                  <c:v>525</c:v>
                </c:pt>
                <c:pt idx="40">
                  <c:v>1054</c:v>
                </c:pt>
                <c:pt idx="41">
                  <c:v>259</c:v>
                </c:pt>
                <c:pt idx="42">
                  <c:v>747</c:v>
                </c:pt>
                <c:pt idx="43">
                  <c:v>355</c:v>
                </c:pt>
                <c:pt idx="44">
                  <c:v>575</c:v>
                </c:pt>
                <c:pt idx="45">
                  <c:v>371</c:v>
                </c:pt>
                <c:pt idx="46">
                  <c:v>719</c:v>
                </c:pt>
                <c:pt idx="47">
                  <c:v>571</c:v>
                </c:pt>
                <c:pt idx="48">
                  <c:v>1026</c:v>
                </c:pt>
                <c:pt idx="49">
                  <c:v>534</c:v>
                </c:pt>
                <c:pt idx="50">
                  <c:v>712</c:v>
                </c:pt>
                <c:pt idx="51">
                  <c:v>526</c:v>
                </c:pt>
                <c:pt idx="52">
                  <c:v>1078</c:v>
                </c:pt>
                <c:pt idx="53">
                  <c:v>823</c:v>
                </c:pt>
                <c:pt idx="54">
                  <c:v>729</c:v>
                </c:pt>
                <c:pt idx="55">
                  <c:v>852</c:v>
                </c:pt>
                <c:pt idx="56">
                  <c:v>306</c:v>
                </c:pt>
                <c:pt idx="57">
                  <c:v>653</c:v>
                </c:pt>
                <c:pt idx="58">
                  <c:v>795</c:v>
                </c:pt>
                <c:pt idx="59">
                  <c:v>526</c:v>
                </c:pt>
                <c:pt idx="60">
                  <c:v>223</c:v>
                </c:pt>
                <c:pt idx="61">
                  <c:v>652</c:v>
                </c:pt>
                <c:pt idx="62">
                  <c:v>627</c:v>
                </c:pt>
                <c:pt idx="63">
                  <c:v>582</c:v>
                </c:pt>
                <c:pt idx="64">
                  <c:v>505</c:v>
                </c:pt>
                <c:pt idx="65">
                  <c:v>957</c:v>
                </c:pt>
                <c:pt idx="66">
                  <c:v>704</c:v>
                </c:pt>
                <c:pt idx="67">
                  <c:v>555</c:v>
                </c:pt>
                <c:pt idx="68">
                  <c:v>650</c:v>
                </c:pt>
                <c:pt idx="69">
                  <c:v>687</c:v>
                </c:pt>
                <c:pt idx="70">
                  <c:v>414</c:v>
                </c:pt>
                <c:pt idx="71">
                  <c:v>330</c:v>
                </c:pt>
                <c:pt idx="72">
                  <c:v>437</c:v>
                </c:pt>
                <c:pt idx="73">
                  <c:v>709</c:v>
                </c:pt>
                <c:pt idx="74">
                  <c:v>825</c:v>
                </c:pt>
                <c:pt idx="75">
                  <c:v>762</c:v>
                </c:pt>
                <c:pt idx="76">
                  <c:v>547</c:v>
                </c:pt>
                <c:pt idx="77">
                  <c:v>545</c:v>
                </c:pt>
                <c:pt idx="78">
                  <c:v>814</c:v>
                </c:pt>
                <c:pt idx="79">
                  <c:v>810</c:v>
                </c:pt>
                <c:pt idx="80">
                  <c:v>842</c:v>
                </c:pt>
                <c:pt idx="81">
                  <c:v>827</c:v>
                </c:pt>
                <c:pt idx="82">
                  <c:v>727</c:v>
                </c:pt>
                <c:pt idx="83">
                  <c:v>619</c:v>
                </c:pt>
                <c:pt idx="84">
                  <c:v>534</c:v>
                </c:pt>
                <c:pt idx="85">
                  <c:v>750</c:v>
                </c:pt>
                <c:pt idx="86">
                  <c:v>1067</c:v>
                </c:pt>
                <c:pt idx="87">
                  <c:v>471</c:v>
                </c:pt>
                <c:pt idx="88">
                  <c:v>1027</c:v>
                </c:pt>
                <c:pt idx="89">
                  <c:v>807</c:v>
                </c:pt>
                <c:pt idx="90">
                  <c:v>733</c:v>
                </c:pt>
                <c:pt idx="91">
                  <c:v>1358</c:v>
                </c:pt>
                <c:pt idx="92">
                  <c:v>878</c:v>
                </c:pt>
                <c:pt idx="93">
                  <c:v>886</c:v>
                </c:pt>
                <c:pt idx="94">
                  <c:v>1133</c:v>
                </c:pt>
                <c:pt idx="95">
                  <c:v>1009</c:v>
                </c:pt>
                <c:pt idx="96">
                  <c:v>623</c:v>
                </c:pt>
                <c:pt idx="97">
                  <c:v>844</c:v>
                </c:pt>
              </c:numCache>
            </c:numRef>
          </c:yVal>
          <c:smooth val="0"/>
        </c:ser>
        <c:ser>
          <c:idx val="7"/>
          <c:order val="7"/>
          <c:tx>
            <c:v>P 5 jours - ajustement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'Ajustement Gumbel'!$AG$15:$AG$112</c:f>
              <c:numCache>
                <c:ptCount val="98"/>
              </c:numCache>
            </c:numRef>
          </c:xVal>
          <c:yVal>
            <c:numRef>
              <c:f>'Ajustement Gumbel'!$AI$15:$AI$112</c:f>
              <c:numCache>
                <c:ptCount val="98"/>
              </c:numCache>
            </c:numRef>
          </c:yVal>
          <c:smooth val="0"/>
        </c:ser>
        <c:axId val="3882318"/>
        <c:axId val="34940863"/>
      </c:scatterChart>
      <c:valAx>
        <c:axId val="3882318"/>
        <c:scaling>
          <c:orientation val="minMax"/>
          <c:max val="6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variable réduite de Gumbel u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4940863"/>
        <c:crosses val="autoZero"/>
        <c:crossBetween val="midCat"/>
        <c:dispUnits/>
        <c:majorUnit val="1"/>
        <c:minorUnit val="0.5"/>
      </c:valAx>
      <c:valAx>
        <c:axId val="34940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lame précipitée [mm/10]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882318"/>
        <c:crosses val="autoZero"/>
        <c:crossBetween val="midCat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25"/>
          <c:y val="0.898"/>
          <c:w val="0.923"/>
          <c:h val="0.102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Diagramme d'intensité des précipitation
Station de Jussy (ISM 8350) - Période d'observation: 1901 - 1999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25"/>
          <c:w val="0.95425"/>
          <c:h val="0.71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'IDF Montana '!$F$15</c:f>
              <c:strCache>
                <c:ptCount val="1"/>
                <c:pt idx="0">
                  <c:v>temps de retour = 2.33 [an]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'IDF Montana '!$E$16:$E$20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'IDF Montana '!$F$16:$F$20</c:f>
              <c:numCache>
                <c:ptCount val="5"/>
              </c:numCache>
            </c:numRef>
          </c:yVal>
          <c:smooth val="1"/>
        </c:ser>
        <c:ser>
          <c:idx val="1"/>
          <c:order val="1"/>
          <c:tx>
            <c:strRef>
              <c:f>'IDF Montana '!$G$15</c:f>
              <c:strCache>
                <c:ptCount val="1"/>
                <c:pt idx="0">
                  <c:v>temps de retour = 5 [an]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'IDF Montana '!$E$16:$E$20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'IDF Montana '!$G$16:$G$20</c:f>
              <c:numCache>
                <c:ptCount val="5"/>
              </c:numCache>
            </c:numRef>
          </c:yVal>
          <c:smooth val="1"/>
        </c:ser>
        <c:ser>
          <c:idx val="2"/>
          <c:order val="2"/>
          <c:tx>
            <c:strRef>
              <c:f>'IDF Montana '!$H$15</c:f>
              <c:strCache>
                <c:ptCount val="1"/>
                <c:pt idx="0">
                  <c:v>temps de retour = 10 [an]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'IDF Montana '!$E$16:$E$20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'IDF Montana '!$H$16:$H$20</c:f>
              <c:numCache>
                <c:ptCount val="5"/>
              </c:numCache>
            </c:numRef>
          </c:yVal>
          <c:smooth val="1"/>
        </c:ser>
        <c:ser>
          <c:idx val="3"/>
          <c:order val="3"/>
          <c:tx>
            <c:strRef>
              <c:f>'IDF Montana '!$I$15</c:f>
              <c:strCache>
                <c:ptCount val="1"/>
                <c:pt idx="0">
                  <c:v>temps de retour = 20 [an]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'IDF Montana '!$E$16:$E$20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'IDF Montana '!$I$16:$I$20</c:f>
              <c:numCache>
                <c:ptCount val="5"/>
              </c:numCache>
            </c:numRef>
          </c:yVal>
          <c:smooth val="1"/>
        </c:ser>
        <c:ser>
          <c:idx val="4"/>
          <c:order val="4"/>
          <c:tx>
            <c:strRef>
              <c:f>'IDF Montana '!$J$15</c:f>
              <c:strCache>
                <c:ptCount val="1"/>
                <c:pt idx="0">
                  <c:v>temps de retour = 50 [an]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'IDF Montana '!$E$16:$E$20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'IDF Montana '!$J$16:$J$20</c:f>
              <c:numCache>
                <c:ptCount val="5"/>
              </c:numCache>
            </c:numRef>
          </c:yVal>
          <c:smooth val="1"/>
        </c:ser>
        <c:ser>
          <c:idx val="5"/>
          <c:order val="5"/>
          <c:tx>
            <c:strRef>
              <c:f>'IDF Montana '!$K$15</c:f>
              <c:strCache>
                <c:ptCount val="1"/>
                <c:pt idx="0">
                  <c:v>temps de retour = 100 [an]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'IDF Montana '!$E$16:$E$20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'IDF Montana '!$K$16:$K$20</c:f>
              <c:numCache>
                <c:ptCount val="5"/>
              </c:numCache>
            </c:numRef>
          </c:yVal>
          <c:smooth val="1"/>
        </c:ser>
        <c:ser>
          <c:idx val="6"/>
          <c:order val="6"/>
          <c:tx>
            <c:strRef>
              <c:f>'IDF Montana '!$F$56</c:f>
              <c:strCache>
                <c:ptCount val="1"/>
                <c:pt idx="0">
                  <c:v>temps de retour = 2.33 [an]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'IDF Montana '!$E$57:$E$73</c:f>
              <c:numCache>
                <c:ptCount val="17"/>
                <c:pt idx="0">
                  <c:v>1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</c:v>
                </c:pt>
                <c:pt idx="5">
                  <c:v>2.25</c:v>
                </c:pt>
                <c:pt idx="6">
                  <c:v>2.5</c:v>
                </c:pt>
                <c:pt idx="7">
                  <c:v>2.75</c:v>
                </c:pt>
                <c:pt idx="8">
                  <c:v>3</c:v>
                </c:pt>
                <c:pt idx="9">
                  <c:v>3.25</c:v>
                </c:pt>
                <c:pt idx="10">
                  <c:v>3.5</c:v>
                </c:pt>
                <c:pt idx="11">
                  <c:v>3.75</c:v>
                </c:pt>
                <c:pt idx="12">
                  <c:v>4</c:v>
                </c:pt>
                <c:pt idx="13">
                  <c:v>4.25</c:v>
                </c:pt>
                <c:pt idx="14">
                  <c:v>4.5</c:v>
                </c:pt>
                <c:pt idx="15">
                  <c:v>4.75</c:v>
                </c:pt>
                <c:pt idx="16">
                  <c:v>5</c:v>
                </c:pt>
              </c:numCache>
            </c:numRef>
          </c:xVal>
          <c:yVal>
            <c:numRef>
              <c:f>'IDF Montana '!$F$57:$F$73</c:f>
              <c:numCache>
                <c:ptCount val="17"/>
              </c:numCache>
            </c:numRef>
          </c:yVal>
          <c:smooth val="1"/>
        </c:ser>
        <c:ser>
          <c:idx val="7"/>
          <c:order val="7"/>
          <c:tx>
            <c:strRef>
              <c:f>'IDF Montana '!$G$56</c:f>
              <c:strCache>
                <c:ptCount val="1"/>
                <c:pt idx="0">
                  <c:v>temps de retour = 5 [an]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'IDF Montana '!$E$57:$E$73</c:f>
              <c:numCache>
                <c:ptCount val="17"/>
                <c:pt idx="0">
                  <c:v>1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</c:v>
                </c:pt>
                <c:pt idx="5">
                  <c:v>2.25</c:v>
                </c:pt>
                <c:pt idx="6">
                  <c:v>2.5</c:v>
                </c:pt>
                <c:pt idx="7">
                  <c:v>2.75</c:v>
                </c:pt>
                <c:pt idx="8">
                  <c:v>3</c:v>
                </c:pt>
                <c:pt idx="9">
                  <c:v>3.25</c:v>
                </c:pt>
                <c:pt idx="10">
                  <c:v>3.5</c:v>
                </c:pt>
                <c:pt idx="11">
                  <c:v>3.75</c:v>
                </c:pt>
                <c:pt idx="12">
                  <c:v>4</c:v>
                </c:pt>
                <c:pt idx="13">
                  <c:v>4.25</c:v>
                </c:pt>
                <c:pt idx="14">
                  <c:v>4.5</c:v>
                </c:pt>
                <c:pt idx="15">
                  <c:v>4.75</c:v>
                </c:pt>
                <c:pt idx="16">
                  <c:v>5</c:v>
                </c:pt>
              </c:numCache>
            </c:numRef>
          </c:xVal>
          <c:yVal>
            <c:numRef>
              <c:f>'IDF Montana '!$G$57:$G$73</c:f>
              <c:numCache>
                <c:ptCount val="17"/>
              </c:numCache>
            </c:numRef>
          </c:yVal>
          <c:smooth val="1"/>
        </c:ser>
        <c:ser>
          <c:idx val="8"/>
          <c:order val="8"/>
          <c:tx>
            <c:strRef>
              <c:f>'IDF Montana '!$H$56</c:f>
              <c:strCache>
                <c:ptCount val="1"/>
                <c:pt idx="0">
                  <c:v>temps de retour = 10 [an]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'IDF Montana '!$E$57:$E$73</c:f>
              <c:numCache>
                <c:ptCount val="17"/>
                <c:pt idx="0">
                  <c:v>1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</c:v>
                </c:pt>
                <c:pt idx="5">
                  <c:v>2.25</c:v>
                </c:pt>
                <c:pt idx="6">
                  <c:v>2.5</c:v>
                </c:pt>
                <c:pt idx="7">
                  <c:v>2.75</c:v>
                </c:pt>
                <c:pt idx="8">
                  <c:v>3</c:v>
                </c:pt>
                <c:pt idx="9">
                  <c:v>3.25</c:v>
                </c:pt>
                <c:pt idx="10">
                  <c:v>3.5</c:v>
                </c:pt>
                <c:pt idx="11">
                  <c:v>3.75</c:v>
                </c:pt>
                <c:pt idx="12">
                  <c:v>4</c:v>
                </c:pt>
                <c:pt idx="13">
                  <c:v>4.25</c:v>
                </c:pt>
                <c:pt idx="14">
                  <c:v>4.5</c:v>
                </c:pt>
                <c:pt idx="15">
                  <c:v>4.75</c:v>
                </c:pt>
                <c:pt idx="16">
                  <c:v>5</c:v>
                </c:pt>
              </c:numCache>
            </c:numRef>
          </c:xVal>
          <c:yVal>
            <c:numRef>
              <c:f>'IDF Montana '!$H$57:$H$73</c:f>
              <c:numCache>
                <c:ptCount val="17"/>
              </c:numCache>
            </c:numRef>
          </c:yVal>
          <c:smooth val="1"/>
        </c:ser>
        <c:ser>
          <c:idx val="9"/>
          <c:order val="9"/>
          <c:tx>
            <c:strRef>
              <c:f>'IDF Montana '!$I$56</c:f>
              <c:strCache>
                <c:ptCount val="1"/>
                <c:pt idx="0">
                  <c:v>temps de retour = 20 [an]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'IDF Montana '!$E$57:$E$73</c:f>
              <c:numCache>
                <c:ptCount val="17"/>
                <c:pt idx="0">
                  <c:v>1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</c:v>
                </c:pt>
                <c:pt idx="5">
                  <c:v>2.25</c:v>
                </c:pt>
                <c:pt idx="6">
                  <c:v>2.5</c:v>
                </c:pt>
                <c:pt idx="7">
                  <c:v>2.75</c:v>
                </c:pt>
                <c:pt idx="8">
                  <c:v>3</c:v>
                </c:pt>
                <c:pt idx="9">
                  <c:v>3.25</c:v>
                </c:pt>
                <c:pt idx="10">
                  <c:v>3.5</c:v>
                </c:pt>
                <c:pt idx="11">
                  <c:v>3.75</c:v>
                </c:pt>
                <c:pt idx="12">
                  <c:v>4</c:v>
                </c:pt>
                <c:pt idx="13">
                  <c:v>4.25</c:v>
                </c:pt>
                <c:pt idx="14">
                  <c:v>4.5</c:v>
                </c:pt>
                <c:pt idx="15">
                  <c:v>4.75</c:v>
                </c:pt>
                <c:pt idx="16">
                  <c:v>5</c:v>
                </c:pt>
              </c:numCache>
            </c:numRef>
          </c:xVal>
          <c:yVal>
            <c:numRef>
              <c:f>'IDF Montana '!$I$57:$I$73</c:f>
              <c:numCache>
                <c:ptCount val="17"/>
              </c:numCache>
            </c:numRef>
          </c:yVal>
          <c:smooth val="1"/>
        </c:ser>
        <c:ser>
          <c:idx val="10"/>
          <c:order val="10"/>
          <c:tx>
            <c:strRef>
              <c:f>'IDF Montana '!$J$56</c:f>
              <c:strCache>
                <c:ptCount val="1"/>
                <c:pt idx="0">
                  <c:v>temps de retour = 50 [an]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'IDF Montana '!$E$57:$E$73</c:f>
              <c:numCache>
                <c:ptCount val="17"/>
                <c:pt idx="0">
                  <c:v>1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</c:v>
                </c:pt>
                <c:pt idx="5">
                  <c:v>2.25</c:v>
                </c:pt>
                <c:pt idx="6">
                  <c:v>2.5</c:v>
                </c:pt>
                <c:pt idx="7">
                  <c:v>2.75</c:v>
                </c:pt>
                <c:pt idx="8">
                  <c:v>3</c:v>
                </c:pt>
                <c:pt idx="9">
                  <c:v>3.25</c:v>
                </c:pt>
                <c:pt idx="10">
                  <c:v>3.5</c:v>
                </c:pt>
                <c:pt idx="11">
                  <c:v>3.75</c:v>
                </c:pt>
                <c:pt idx="12">
                  <c:v>4</c:v>
                </c:pt>
                <c:pt idx="13">
                  <c:v>4.25</c:v>
                </c:pt>
                <c:pt idx="14">
                  <c:v>4.5</c:v>
                </c:pt>
                <c:pt idx="15">
                  <c:v>4.75</c:v>
                </c:pt>
                <c:pt idx="16">
                  <c:v>5</c:v>
                </c:pt>
              </c:numCache>
            </c:numRef>
          </c:xVal>
          <c:yVal>
            <c:numRef>
              <c:f>'IDF Montana '!$J$57:$J$73</c:f>
              <c:numCache>
                <c:ptCount val="17"/>
              </c:numCache>
            </c:numRef>
          </c:yVal>
          <c:smooth val="1"/>
        </c:ser>
        <c:ser>
          <c:idx val="11"/>
          <c:order val="11"/>
          <c:tx>
            <c:strRef>
              <c:f>'IDF Montana '!$K$56</c:f>
              <c:strCache>
                <c:ptCount val="1"/>
                <c:pt idx="0">
                  <c:v>temps de retour = 100 [an]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'IDF Montana '!$E$57:$E$73</c:f>
              <c:numCache>
                <c:ptCount val="17"/>
                <c:pt idx="0">
                  <c:v>1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</c:v>
                </c:pt>
                <c:pt idx="5">
                  <c:v>2.25</c:v>
                </c:pt>
                <c:pt idx="6">
                  <c:v>2.5</c:v>
                </c:pt>
                <c:pt idx="7">
                  <c:v>2.75</c:v>
                </c:pt>
                <c:pt idx="8">
                  <c:v>3</c:v>
                </c:pt>
                <c:pt idx="9">
                  <c:v>3.25</c:v>
                </c:pt>
                <c:pt idx="10">
                  <c:v>3.5</c:v>
                </c:pt>
                <c:pt idx="11">
                  <c:v>3.75</c:v>
                </c:pt>
                <c:pt idx="12">
                  <c:v>4</c:v>
                </c:pt>
                <c:pt idx="13">
                  <c:v>4.25</c:v>
                </c:pt>
                <c:pt idx="14">
                  <c:v>4.5</c:v>
                </c:pt>
                <c:pt idx="15">
                  <c:v>4.75</c:v>
                </c:pt>
                <c:pt idx="16">
                  <c:v>5</c:v>
                </c:pt>
              </c:numCache>
            </c:numRef>
          </c:xVal>
          <c:yVal>
            <c:numRef>
              <c:f>'IDF Montana '!$K$57:$K$73</c:f>
              <c:numCache>
                <c:ptCount val="17"/>
              </c:numCache>
            </c:numRef>
          </c:yVal>
          <c:smooth val="1"/>
        </c:ser>
        <c:axId val="46032312"/>
        <c:axId val="11637625"/>
      </c:scatterChart>
      <c:valAx>
        <c:axId val="46032312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durée des précipitations [jour]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37625"/>
        <c:crosses val="autoZero"/>
        <c:crossBetween val="midCat"/>
        <c:dispUnits/>
        <c:majorUnit val="1"/>
      </c:valAx>
      <c:valAx>
        <c:axId val="11637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intensité des précipitations [mm/h]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32312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5525"/>
          <c:y val="0.89425"/>
          <c:w val="0.92175"/>
          <c:h val="0.098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0"/>
  </sheetViews>
  <pageMargins left="0.75" right="0.75" top="1" bottom="1" header="0.5" footer="0.5"/>
  <pageSetup horizontalDpi="96" verticalDpi="96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G49"/>
  <sheetViews>
    <sheetView tabSelected="1" zoomScale="75" zoomScaleNormal="75" workbookViewId="0" topLeftCell="A1">
      <selection activeCell="C59" sqref="C59:C60"/>
    </sheetView>
  </sheetViews>
  <sheetFormatPr defaultColWidth="9.140625" defaultRowHeight="12.75"/>
  <sheetData>
    <row r="5" ht="20.25">
      <c r="B5" s="1" t="s">
        <v>9</v>
      </c>
    </row>
    <row r="11" ht="12.75">
      <c r="C11" s="35" t="s">
        <v>50</v>
      </c>
    </row>
    <row r="15" spans="3:7" ht="12.75">
      <c r="C15" s="37" t="s">
        <v>51</v>
      </c>
      <c r="G15" s="37" t="s">
        <v>52</v>
      </c>
    </row>
    <row r="19" spans="3:7" ht="12.75">
      <c r="C19" s="37" t="s">
        <v>53</v>
      </c>
      <c r="G19" s="37" t="s">
        <v>54</v>
      </c>
    </row>
    <row r="23" spans="3:7" ht="12.75">
      <c r="C23" s="37" t="s">
        <v>69</v>
      </c>
      <c r="G23" s="37" t="s">
        <v>55</v>
      </c>
    </row>
    <row r="26" spans="3:7" ht="12.75">
      <c r="C26" s="37" t="s">
        <v>70</v>
      </c>
      <c r="G26" s="37" t="s">
        <v>56</v>
      </c>
    </row>
    <row r="30" spans="3:7" ht="12.75">
      <c r="C30" s="37" t="s">
        <v>71</v>
      </c>
      <c r="G30" s="37" t="s">
        <v>72</v>
      </c>
    </row>
    <row r="34" spans="3:7" ht="12.75">
      <c r="C34" s="37" t="s">
        <v>73</v>
      </c>
      <c r="G34" s="37" t="s">
        <v>57</v>
      </c>
    </row>
    <row r="38" spans="3:7" ht="12.75">
      <c r="C38" s="37" t="s">
        <v>74</v>
      </c>
      <c r="G38" s="37" t="s">
        <v>75</v>
      </c>
    </row>
    <row r="43" ht="12.75">
      <c r="C43" s="35" t="s">
        <v>58</v>
      </c>
    </row>
    <row r="47" spans="3:7" ht="12.75">
      <c r="C47" s="38"/>
      <c r="G47" s="37" t="s">
        <v>59</v>
      </c>
    </row>
    <row r="49" spans="3:7" ht="12.75">
      <c r="C49" s="39"/>
      <c r="G49" s="37" t="s">
        <v>60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5:T113"/>
  <sheetViews>
    <sheetView zoomScale="75" zoomScaleNormal="75" workbookViewId="0" topLeftCell="A1">
      <pane ySplit="5310" topLeftCell="BM100" activePane="bottomLeft" state="split"/>
      <selection pane="topLeft" activeCell="C1" sqref="C1:T16384"/>
      <selection pane="bottomLeft" activeCell="I109" sqref="I109"/>
    </sheetView>
  </sheetViews>
  <sheetFormatPr defaultColWidth="9.140625" defaultRowHeight="12.75"/>
  <cols>
    <col min="3" max="3" width="13.8515625" style="0" bestFit="1" customWidth="1"/>
    <col min="4" max="4" width="16.57421875" style="0" bestFit="1" customWidth="1"/>
    <col min="7" max="7" width="13.8515625" style="0" bestFit="1" customWidth="1"/>
    <col min="8" max="8" width="16.57421875" style="0" bestFit="1" customWidth="1"/>
    <col min="11" max="11" width="13.8515625" style="0" bestFit="1" customWidth="1"/>
    <col min="12" max="12" width="16.28125" style="0" bestFit="1" customWidth="1"/>
    <col min="15" max="15" width="13.8515625" style="0" bestFit="1" customWidth="1"/>
    <col min="16" max="16" width="16.28125" style="0" bestFit="1" customWidth="1"/>
    <col min="19" max="19" width="13.8515625" style="0" bestFit="1" customWidth="1"/>
    <col min="20" max="20" width="16.57421875" style="0" bestFit="1" customWidth="1"/>
  </cols>
  <sheetData>
    <row r="5" spans="2:18" ht="20.25">
      <c r="B5" s="1" t="s">
        <v>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10" spans="3:20" ht="12.75">
      <c r="C10" s="5" t="s">
        <v>4</v>
      </c>
      <c r="D10" s="6"/>
      <c r="G10" s="5" t="s">
        <v>5</v>
      </c>
      <c r="H10" s="6"/>
      <c r="K10" s="5" t="s">
        <v>6</v>
      </c>
      <c r="L10" s="6"/>
      <c r="O10" s="5" t="s">
        <v>8</v>
      </c>
      <c r="P10" s="6"/>
      <c r="S10" s="5" t="s">
        <v>3</v>
      </c>
      <c r="T10" s="6"/>
    </row>
    <row r="12" spans="3:20" ht="25.5">
      <c r="C12" s="8" t="s">
        <v>19</v>
      </c>
      <c r="D12" s="3" t="s">
        <v>1</v>
      </c>
      <c r="G12" s="8" t="s">
        <v>19</v>
      </c>
      <c r="H12" s="3" t="s">
        <v>1</v>
      </c>
      <c r="K12" s="8" t="s">
        <v>19</v>
      </c>
      <c r="L12" s="3" t="s">
        <v>1</v>
      </c>
      <c r="O12" s="8" t="s">
        <v>19</v>
      </c>
      <c r="P12" s="3" t="s">
        <v>1</v>
      </c>
      <c r="S12" s="8" t="s">
        <v>19</v>
      </c>
      <c r="T12" s="3" t="s">
        <v>1</v>
      </c>
    </row>
    <row r="13" spans="3:20" ht="12.75">
      <c r="C13" s="2" t="s">
        <v>0</v>
      </c>
      <c r="D13" s="2" t="s">
        <v>2</v>
      </c>
      <c r="G13" s="2" t="s">
        <v>0</v>
      </c>
      <c r="H13" s="2" t="s">
        <v>2</v>
      </c>
      <c r="K13" s="2" t="s">
        <v>0</v>
      </c>
      <c r="L13" s="2" t="s">
        <v>2</v>
      </c>
      <c r="O13" s="2" t="s">
        <v>0</v>
      </c>
      <c r="P13" s="2" t="s">
        <v>2</v>
      </c>
      <c r="S13" s="2" t="s">
        <v>0</v>
      </c>
      <c r="T13" s="2" t="s">
        <v>2</v>
      </c>
    </row>
    <row r="15" spans="3:20" ht="12.75">
      <c r="C15" s="4">
        <v>392</v>
      </c>
      <c r="D15" s="2">
        <v>380</v>
      </c>
      <c r="G15" s="4">
        <v>392</v>
      </c>
      <c r="H15" s="2">
        <v>470</v>
      </c>
      <c r="K15" s="4">
        <v>392</v>
      </c>
      <c r="L15" s="2">
        <v>490</v>
      </c>
      <c r="O15" s="4">
        <v>392</v>
      </c>
      <c r="P15" s="2">
        <v>520</v>
      </c>
      <c r="S15" s="4">
        <v>427</v>
      </c>
      <c r="T15" s="2">
        <v>705</v>
      </c>
    </row>
    <row r="16" spans="3:20" ht="12.75">
      <c r="C16" s="4">
        <v>732</v>
      </c>
      <c r="D16" s="2">
        <v>307</v>
      </c>
      <c r="G16" s="4">
        <v>732</v>
      </c>
      <c r="H16" s="2">
        <v>420</v>
      </c>
      <c r="K16" s="4">
        <v>768</v>
      </c>
      <c r="L16" s="2">
        <v>505</v>
      </c>
      <c r="O16" s="4">
        <v>773</v>
      </c>
      <c r="P16" s="2">
        <v>387</v>
      </c>
      <c r="S16" s="4">
        <v>773</v>
      </c>
      <c r="T16" s="2">
        <v>355</v>
      </c>
    </row>
    <row r="17" spans="3:20" ht="12.75">
      <c r="C17" s="4">
        <v>1098</v>
      </c>
      <c r="D17" s="2">
        <v>433</v>
      </c>
      <c r="G17" s="4">
        <v>1098</v>
      </c>
      <c r="H17" s="2">
        <v>603</v>
      </c>
      <c r="K17" s="4">
        <v>1098</v>
      </c>
      <c r="L17" s="2">
        <v>725</v>
      </c>
      <c r="O17" s="4">
        <v>1105</v>
      </c>
      <c r="P17" s="2">
        <v>768</v>
      </c>
      <c r="S17" s="4">
        <v>1215</v>
      </c>
      <c r="T17" s="2">
        <v>800</v>
      </c>
    </row>
    <row r="18" spans="3:20" ht="12.75">
      <c r="C18" s="4">
        <v>1469</v>
      </c>
      <c r="D18" s="2">
        <v>523</v>
      </c>
      <c r="G18" s="4">
        <v>1474</v>
      </c>
      <c r="H18" s="2">
        <v>656</v>
      </c>
      <c r="K18" s="4">
        <v>1494</v>
      </c>
      <c r="L18" s="2">
        <v>681</v>
      </c>
      <c r="O18" s="4">
        <v>1494</v>
      </c>
      <c r="P18" s="2">
        <v>953</v>
      </c>
      <c r="S18" s="4">
        <v>1499</v>
      </c>
      <c r="T18" s="2">
        <v>960</v>
      </c>
    </row>
    <row r="19" spans="3:20" ht="12.75">
      <c r="C19" s="4">
        <v>1829</v>
      </c>
      <c r="D19" s="2">
        <v>650</v>
      </c>
      <c r="G19" s="4">
        <v>1832</v>
      </c>
      <c r="H19" s="2">
        <v>670</v>
      </c>
      <c r="K19" s="4">
        <v>1900</v>
      </c>
      <c r="L19" s="2">
        <v>531</v>
      </c>
      <c r="O19" s="4">
        <v>1993</v>
      </c>
      <c r="P19" s="2">
        <v>572</v>
      </c>
      <c r="S19" s="4">
        <v>2083</v>
      </c>
      <c r="T19" s="2">
        <v>576</v>
      </c>
    </row>
    <row r="20" spans="3:20" ht="12.75">
      <c r="C20" s="4">
        <v>2193</v>
      </c>
      <c r="D20" s="2">
        <v>286</v>
      </c>
      <c r="G20" s="4">
        <v>2195</v>
      </c>
      <c r="H20" s="2">
        <v>323</v>
      </c>
      <c r="K20" s="4">
        <v>2198</v>
      </c>
      <c r="L20" s="2">
        <v>291</v>
      </c>
      <c r="O20" s="4">
        <v>2198</v>
      </c>
      <c r="P20" s="2">
        <v>303</v>
      </c>
      <c r="S20" s="4">
        <v>2198</v>
      </c>
      <c r="T20" s="2">
        <v>326</v>
      </c>
    </row>
    <row r="21" spans="3:20" ht="12.75">
      <c r="C21" s="4">
        <v>2558</v>
      </c>
      <c r="D21" s="2">
        <v>460</v>
      </c>
      <c r="G21" s="4">
        <v>2558</v>
      </c>
      <c r="H21" s="2">
        <v>554</v>
      </c>
      <c r="K21" s="4">
        <v>2558</v>
      </c>
      <c r="L21" s="2">
        <v>487</v>
      </c>
      <c r="O21" s="4">
        <v>2585</v>
      </c>
      <c r="P21" s="2">
        <v>539</v>
      </c>
      <c r="S21" s="4">
        <v>2585</v>
      </c>
      <c r="T21" s="2">
        <v>600</v>
      </c>
    </row>
    <row r="22" spans="3:20" ht="12.75">
      <c r="C22" s="4">
        <v>2923</v>
      </c>
      <c r="D22" s="2">
        <v>615</v>
      </c>
      <c r="G22" s="4">
        <v>2930</v>
      </c>
      <c r="H22" s="2">
        <v>895</v>
      </c>
      <c r="K22" s="4">
        <v>2949</v>
      </c>
      <c r="L22" s="2">
        <v>516</v>
      </c>
      <c r="O22" s="4">
        <v>2970</v>
      </c>
      <c r="P22" s="2">
        <v>494</v>
      </c>
      <c r="S22" s="4">
        <v>3461</v>
      </c>
      <c r="T22" s="2">
        <v>634</v>
      </c>
    </row>
    <row r="23" spans="3:20" ht="12.75">
      <c r="C23" s="4">
        <v>3296</v>
      </c>
      <c r="D23" s="2">
        <v>350</v>
      </c>
      <c r="G23" s="4">
        <v>3299</v>
      </c>
      <c r="H23" s="2">
        <v>440</v>
      </c>
      <c r="K23" s="4">
        <v>3299</v>
      </c>
      <c r="L23" s="2">
        <v>571</v>
      </c>
      <c r="O23" s="4">
        <v>3370</v>
      </c>
      <c r="P23" s="2">
        <v>593</v>
      </c>
      <c r="S23" s="4">
        <v>3836</v>
      </c>
      <c r="T23" s="2">
        <v>618</v>
      </c>
    </row>
    <row r="24" spans="3:20" ht="12.75">
      <c r="C24" s="4">
        <v>3654</v>
      </c>
      <c r="D24" s="2">
        <v>400</v>
      </c>
      <c r="G24" s="4">
        <v>3670</v>
      </c>
      <c r="H24" s="2">
        <v>690</v>
      </c>
      <c r="K24" s="4">
        <v>3670</v>
      </c>
      <c r="L24" s="2">
        <v>830</v>
      </c>
      <c r="O24" s="4">
        <v>3670</v>
      </c>
      <c r="P24" s="2">
        <v>857</v>
      </c>
      <c r="S24" s="4">
        <v>4107</v>
      </c>
      <c r="T24" s="2">
        <v>603</v>
      </c>
    </row>
    <row r="25" spans="3:20" ht="12.75">
      <c r="C25" s="4">
        <v>4019</v>
      </c>
      <c r="D25" s="2">
        <v>630</v>
      </c>
      <c r="G25" s="4">
        <v>4072</v>
      </c>
      <c r="H25" s="2">
        <v>808</v>
      </c>
      <c r="K25" s="4">
        <v>4072</v>
      </c>
      <c r="L25" s="2">
        <v>938</v>
      </c>
      <c r="O25" s="4">
        <v>4077</v>
      </c>
      <c r="P25" s="2">
        <v>596</v>
      </c>
      <c r="S25" s="4">
        <v>4388</v>
      </c>
      <c r="T25" s="2">
        <v>538</v>
      </c>
    </row>
    <row r="26" spans="3:20" ht="12.75">
      <c r="C26" s="4">
        <v>4388</v>
      </c>
      <c r="D26" s="2">
        <v>700</v>
      </c>
      <c r="G26" s="4">
        <v>4388</v>
      </c>
      <c r="H26" s="2">
        <v>820</v>
      </c>
      <c r="K26" s="4">
        <v>4388</v>
      </c>
      <c r="L26" s="2">
        <v>835</v>
      </c>
      <c r="O26" s="4">
        <v>4388</v>
      </c>
      <c r="P26" s="2">
        <v>485</v>
      </c>
      <c r="S26" s="4">
        <v>4763</v>
      </c>
      <c r="T26" s="2">
        <v>1048</v>
      </c>
    </row>
    <row r="27" spans="3:20" ht="12.75">
      <c r="C27" s="4">
        <v>4755</v>
      </c>
      <c r="D27" s="2">
        <v>497</v>
      </c>
      <c r="G27" s="4">
        <v>4760</v>
      </c>
      <c r="H27" s="2">
        <v>560</v>
      </c>
      <c r="K27" s="4">
        <v>4763</v>
      </c>
      <c r="L27" s="2">
        <v>828</v>
      </c>
      <c r="O27" s="4">
        <v>4763</v>
      </c>
      <c r="P27" s="2">
        <v>1032</v>
      </c>
      <c r="S27" s="4">
        <v>5191</v>
      </c>
      <c r="T27" s="2">
        <v>941</v>
      </c>
    </row>
    <row r="28" spans="3:20" ht="12.75">
      <c r="C28" s="4">
        <v>5120</v>
      </c>
      <c r="D28" s="2">
        <v>550</v>
      </c>
      <c r="G28" s="4">
        <v>5163</v>
      </c>
      <c r="H28" s="2">
        <v>800</v>
      </c>
      <c r="K28" s="4">
        <v>5166</v>
      </c>
      <c r="L28" s="2">
        <v>850</v>
      </c>
      <c r="O28" s="4">
        <v>5177</v>
      </c>
      <c r="P28" s="2">
        <v>876</v>
      </c>
      <c r="S28" s="4">
        <v>5482</v>
      </c>
      <c r="T28" s="2">
        <v>530</v>
      </c>
    </row>
    <row r="29" spans="3:20" ht="12.75">
      <c r="C29" s="4">
        <v>5480</v>
      </c>
      <c r="D29" s="2">
        <v>460</v>
      </c>
      <c r="G29" s="4">
        <v>5482</v>
      </c>
      <c r="H29" s="2">
        <v>525</v>
      </c>
      <c r="K29" s="4">
        <v>5482</v>
      </c>
      <c r="L29" s="2">
        <v>499</v>
      </c>
      <c r="O29" s="4">
        <v>5482</v>
      </c>
      <c r="P29" s="2">
        <v>512</v>
      </c>
      <c r="S29" s="4">
        <v>5889</v>
      </c>
      <c r="T29" s="2">
        <v>719</v>
      </c>
    </row>
    <row r="30" spans="3:20" ht="12.75">
      <c r="C30" s="4">
        <v>5845</v>
      </c>
      <c r="D30" s="2">
        <v>584</v>
      </c>
      <c r="G30" s="4">
        <v>5845</v>
      </c>
      <c r="H30" s="2">
        <v>647</v>
      </c>
      <c r="K30" s="4">
        <v>5845</v>
      </c>
      <c r="L30" s="2">
        <v>687</v>
      </c>
      <c r="O30" s="4">
        <v>5889</v>
      </c>
      <c r="P30" s="2">
        <v>727</v>
      </c>
      <c r="S30" s="4">
        <v>6237</v>
      </c>
      <c r="T30" s="2">
        <v>708</v>
      </c>
    </row>
    <row r="31" spans="3:20" ht="12.75">
      <c r="C31" s="4">
        <v>6211</v>
      </c>
      <c r="D31" s="2">
        <v>670</v>
      </c>
      <c r="G31" s="4">
        <v>6216</v>
      </c>
      <c r="H31" s="2">
        <v>508</v>
      </c>
      <c r="K31" s="4">
        <v>6216</v>
      </c>
      <c r="L31" s="2">
        <v>630</v>
      </c>
      <c r="O31" s="4">
        <v>6216</v>
      </c>
      <c r="P31" s="2">
        <v>658</v>
      </c>
      <c r="S31" s="4">
        <v>6662</v>
      </c>
      <c r="T31" s="2">
        <v>580</v>
      </c>
    </row>
    <row r="32" spans="3:20" ht="12.75">
      <c r="C32" s="4">
        <v>6582</v>
      </c>
      <c r="D32" s="2">
        <v>700</v>
      </c>
      <c r="G32" s="4">
        <v>6582</v>
      </c>
      <c r="H32" s="2">
        <v>860</v>
      </c>
      <c r="K32" s="4">
        <v>6582</v>
      </c>
      <c r="L32" s="2">
        <v>1128</v>
      </c>
      <c r="O32" s="4">
        <v>6582</v>
      </c>
      <c r="P32" s="2">
        <v>704</v>
      </c>
      <c r="S32" s="4">
        <v>6990</v>
      </c>
      <c r="T32" s="2">
        <v>840</v>
      </c>
    </row>
    <row r="33" spans="3:20" ht="12.75">
      <c r="C33" s="4">
        <v>6943</v>
      </c>
      <c r="D33" s="2">
        <v>466</v>
      </c>
      <c r="G33" s="4">
        <v>6955</v>
      </c>
      <c r="H33" s="2">
        <v>568</v>
      </c>
      <c r="K33" s="4">
        <v>6955</v>
      </c>
      <c r="L33" s="2">
        <v>690</v>
      </c>
      <c r="O33" s="4">
        <v>6990</v>
      </c>
      <c r="P33" s="2">
        <v>825</v>
      </c>
      <c r="S33" s="4">
        <v>7313</v>
      </c>
      <c r="T33" s="2">
        <v>978</v>
      </c>
    </row>
    <row r="34" spans="3:20" ht="12.75">
      <c r="C34" s="4">
        <v>7306</v>
      </c>
      <c r="D34" s="2">
        <v>495</v>
      </c>
      <c r="G34" s="4">
        <v>7306</v>
      </c>
      <c r="H34" s="2">
        <v>610</v>
      </c>
      <c r="K34" s="4">
        <v>7313</v>
      </c>
      <c r="L34" s="2">
        <v>648</v>
      </c>
      <c r="O34" s="4">
        <v>7313</v>
      </c>
      <c r="P34" s="2">
        <v>818</v>
      </c>
      <c r="S34" s="4">
        <v>7803</v>
      </c>
      <c r="T34" s="2">
        <v>705</v>
      </c>
    </row>
    <row r="35" spans="3:20" ht="12.75">
      <c r="C35" s="4">
        <v>7673</v>
      </c>
      <c r="D35" s="2">
        <v>253</v>
      </c>
      <c r="G35" s="4">
        <v>7684</v>
      </c>
      <c r="H35" s="2">
        <v>410</v>
      </c>
      <c r="K35" s="4">
        <v>7688</v>
      </c>
      <c r="L35" s="2">
        <v>566</v>
      </c>
      <c r="O35" s="4">
        <v>7701</v>
      </c>
      <c r="P35" s="2">
        <v>626</v>
      </c>
      <c r="S35" s="4">
        <v>8063</v>
      </c>
      <c r="T35" s="2">
        <v>895</v>
      </c>
    </row>
    <row r="36" spans="3:20" ht="12.75">
      <c r="C36" s="4">
        <v>8038</v>
      </c>
      <c r="D36" s="2">
        <v>385</v>
      </c>
      <c r="G36" s="4">
        <v>8044</v>
      </c>
      <c r="H36" s="2">
        <v>568</v>
      </c>
      <c r="K36" s="4">
        <v>8051</v>
      </c>
      <c r="L36" s="2">
        <v>618</v>
      </c>
      <c r="O36" s="4">
        <v>8063</v>
      </c>
      <c r="P36" s="2">
        <v>865</v>
      </c>
      <c r="S36" s="4">
        <v>8456</v>
      </c>
      <c r="T36" s="2">
        <v>1126</v>
      </c>
    </row>
    <row r="37" spans="3:20" ht="12.75">
      <c r="C37" s="4">
        <v>8404</v>
      </c>
      <c r="D37" s="2">
        <v>605</v>
      </c>
      <c r="G37" s="4">
        <v>8404</v>
      </c>
      <c r="H37" s="2">
        <v>691</v>
      </c>
      <c r="K37" s="4">
        <v>8442</v>
      </c>
      <c r="L37" s="2">
        <v>793</v>
      </c>
      <c r="O37" s="4">
        <v>8442</v>
      </c>
      <c r="P37" s="2">
        <v>951</v>
      </c>
      <c r="S37" s="4">
        <v>8995</v>
      </c>
      <c r="T37" s="2">
        <v>456</v>
      </c>
    </row>
    <row r="38" spans="3:20" ht="12.75">
      <c r="C38" s="4">
        <v>8767</v>
      </c>
      <c r="D38" s="2">
        <v>528</v>
      </c>
      <c r="G38" s="4">
        <v>8767</v>
      </c>
      <c r="H38" s="2">
        <v>831</v>
      </c>
      <c r="K38" s="4">
        <v>8767</v>
      </c>
      <c r="L38" s="2">
        <v>932</v>
      </c>
      <c r="O38" s="4">
        <v>8892</v>
      </c>
      <c r="P38" s="2">
        <v>715</v>
      </c>
      <c r="S38" s="4">
        <v>9256</v>
      </c>
      <c r="T38" s="2">
        <v>413</v>
      </c>
    </row>
    <row r="39" spans="3:20" ht="12.75">
      <c r="C39" s="4">
        <v>9136</v>
      </c>
      <c r="D39" s="2">
        <v>425</v>
      </c>
      <c r="G39" s="4">
        <v>9170</v>
      </c>
      <c r="H39" s="2">
        <v>571</v>
      </c>
      <c r="K39" s="4">
        <v>9176</v>
      </c>
      <c r="L39" s="2">
        <v>649</v>
      </c>
      <c r="O39" s="4">
        <v>9256</v>
      </c>
      <c r="P39" s="2">
        <v>636</v>
      </c>
      <c r="S39" s="4">
        <v>9535</v>
      </c>
      <c r="T39" s="2">
        <v>941</v>
      </c>
    </row>
    <row r="40" spans="3:20" ht="12.75">
      <c r="C40" s="4">
        <v>9499</v>
      </c>
      <c r="D40" s="2">
        <v>447</v>
      </c>
      <c r="G40" s="4">
        <v>9499</v>
      </c>
      <c r="H40" s="2">
        <v>639</v>
      </c>
      <c r="K40" s="4">
        <v>9499</v>
      </c>
      <c r="L40" s="2">
        <v>804</v>
      </c>
      <c r="O40" s="4">
        <v>9526</v>
      </c>
      <c r="P40" s="2">
        <v>886</v>
      </c>
      <c r="S40" s="4">
        <v>9865</v>
      </c>
      <c r="T40" s="2">
        <v>1044</v>
      </c>
    </row>
    <row r="41" spans="3:20" ht="12.75">
      <c r="C41" s="4">
        <v>9865</v>
      </c>
      <c r="D41" s="2">
        <v>735</v>
      </c>
      <c r="G41" s="4">
        <v>9865</v>
      </c>
      <c r="H41" s="2">
        <v>840</v>
      </c>
      <c r="K41" s="4">
        <v>9865</v>
      </c>
      <c r="L41" s="2">
        <v>944</v>
      </c>
      <c r="O41" s="4">
        <v>9865</v>
      </c>
      <c r="P41" s="2">
        <v>1002</v>
      </c>
      <c r="S41" s="4">
        <v>10268</v>
      </c>
      <c r="T41" s="2">
        <v>652</v>
      </c>
    </row>
    <row r="42" spans="3:20" ht="12.75">
      <c r="C42" s="4">
        <v>10230</v>
      </c>
      <c r="D42" s="2">
        <v>820</v>
      </c>
      <c r="G42" s="4">
        <v>10232</v>
      </c>
      <c r="H42" s="2">
        <v>993</v>
      </c>
      <c r="K42" s="4">
        <v>10268</v>
      </c>
      <c r="L42" s="2">
        <v>1124</v>
      </c>
      <c r="O42" s="4">
        <v>10268</v>
      </c>
      <c r="P42" s="2">
        <v>936</v>
      </c>
      <c r="S42" s="4">
        <v>10694</v>
      </c>
      <c r="T42" s="2">
        <v>678</v>
      </c>
    </row>
    <row r="43" spans="3:20" ht="12.75">
      <c r="C43" s="4">
        <v>10595</v>
      </c>
      <c r="D43" s="2">
        <v>442</v>
      </c>
      <c r="G43" s="4">
        <v>10634</v>
      </c>
      <c r="H43" s="2">
        <v>632</v>
      </c>
      <c r="K43" s="4">
        <v>10634</v>
      </c>
      <c r="L43" s="2">
        <v>647</v>
      </c>
      <c r="O43" s="4">
        <v>10694</v>
      </c>
      <c r="P43" s="2">
        <v>626</v>
      </c>
      <c r="S43" s="4">
        <v>11030</v>
      </c>
      <c r="T43" s="2">
        <v>619</v>
      </c>
    </row>
    <row r="44" spans="3:20" ht="12.75">
      <c r="C44" s="4">
        <v>10960</v>
      </c>
      <c r="D44" s="2">
        <v>460</v>
      </c>
      <c r="G44" s="4">
        <v>10966</v>
      </c>
      <c r="H44" s="2">
        <v>604</v>
      </c>
      <c r="K44" s="4">
        <v>10989</v>
      </c>
      <c r="L44" s="2">
        <v>655</v>
      </c>
      <c r="O44" s="4">
        <v>10989</v>
      </c>
      <c r="P44" s="2">
        <v>693</v>
      </c>
      <c r="S44" s="4">
        <v>11346</v>
      </c>
      <c r="T44" s="2">
        <v>699</v>
      </c>
    </row>
    <row r="45" spans="3:20" ht="12.75">
      <c r="C45" s="4">
        <v>11324</v>
      </c>
      <c r="D45" s="2">
        <v>470</v>
      </c>
      <c r="G45" s="4">
        <v>11326</v>
      </c>
      <c r="H45" s="2">
        <v>622</v>
      </c>
      <c r="K45" s="4">
        <v>11346</v>
      </c>
      <c r="L45" s="2">
        <v>798</v>
      </c>
      <c r="O45" s="4">
        <v>11346</v>
      </c>
      <c r="P45" s="2">
        <v>840</v>
      </c>
      <c r="S45" s="4">
        <v>11810</v>
      </c>
      <c r="T45" s="2">
        <v>745</v>
      </c>
    </row>
    <row r="46" spans="3:20" ht="12.75">
      <c r="C46" s="4">
        <v>11690</v>
      </c>
      <c r="D46" s="2">
        <v>393</v>
      </c>
      <c r="G46" s="4">
        <v>11690</v>
      </c>
      <c r="H46" s="2">
        <v>540</v>
      </c>
      <c r="K46" s="4">
        <v>11690</v>
      </c>
      <c r="L46" s="2">
        <v>594</v>
      </c>
      <c r="O46" s="4">
        <v>11755</v>
      </c>
      <c r="P46" s="2">
        <v>645</v>
      </c>
      <c r="S46" s="4">
        <v>12180</v>
      </c>
      <c r="T46" s="2">
        <v>627</v>
      </c>
    </row>
    <row r="47" spans="3:20" ht="12.75">
      <c r="C47" s="4">
        <v>12058</v>
      </c>
      <c r="D47" s="2">
        <v>485</v>
      </c>
      <c r="G47" s="4">
        <v>12058</v>
      </c>
      <c r="H47" s="2">
        <v>390</v>
      </c>
      <c r="K47" s="4">
        <v>12115</v>
      </c>
      <c r="L47" s="2">
        <v>400</v>
      </c>
      <c r="O47" s="4">
        <v>12115</v>
      </c>
      <c r="P47" s="2">
        <v>527</v>
      </c>
      <c r="S47" s="4">
        <v>12431</v>
      </c>
      <c r="T47" s="2">
        <v>529</v>
      </c>
    </row>
    <row r="48" spans="3:20" ht="12.75">
      <c r="C48" s="4">
        <v>12424</v>
      </c>
      <c r="D48" s="2">
        <v>470</v>
      </c>
      <c r="G48" s="4">
        <v>12431</v>
      </c>
      <c r="H48" s="2">
        <v>732</v>
      </c>
      <c r="K48" s="4">
        <v>12431</v>
      </c>
      <c r="L48" s="2">
        <v>778</v>
      </c>
      <c r="O48" s="4">
        <v>12431</v>
      </c>
      <c r="P48" s="2">
        <v>587</v>
      </c>
      <c r="S48" s="4">
        <v>12836</v>
      </c>
      <c r="T48" s="2">
        <v>1067</v>
      </c>
    </row>
    <row r="49" spans="3:20" ht="12.75">
      <c r="C49" s="4">
        <v>12785</v>
      </c>
      <c r="D49" s="2">
        <v>460</v>
      </c>
      <c r="G49" s="4">
        <v>12788</v>
      </c>
      <c r="H49" s="2">
        <v>625</v>
      </c>
      <c r="K49" s="4">
        <v>12815</v>
      </c>
      <c r="L49" s="2">
        <v>709</v>
      </c>
      <c r="O49" s="4">
        <v>12836</v>
      </c>
      <c r="P49" s="2">
        <v>867</v>
      </c>
      <c r="S49" s="4">
        <v>13195</v>
      </c>
      <c r="T49" s="2">
        <v>832</v>
      </c>
    </row>
    <row r="50" spans="3:20" ht="12.75">
      <c r="C50" s="4">
        <v>13150</v>
      </c>
      <c r="D50" s="2">
        <v>328</v>
      </c>
      <c r="G50" s="4">
        <v>13150</v>
      </c>
      <c r="H50" s="2">
        <v>415</v>
      </c>
      <c r="K50" s="4">
        <v>13150</v>
      </c>
      <c r="L50" s="2">
        <v>565</v>
      </c>
      <c r="O50" s="4">
        <v>13168</v>
      </c>
      <c r="P50" s="2">
        <v>765</v>
      </c>
      <c r="S50" s="4">
        <v>13517</v>
      </c>
      <c r="T50" s="2">
        <v>1125</v>
      </c>
    </row>
    <row r="51" spans="3:20" ht="12.75">
      <c r="C51" s="4">
        <v>13517</v>
      </c>
      <c r="D51" s="2">
        <v>535</v>
      </c>
      <c r="G51" s="4">
        <v>13517</v>
      </c>
      <c r="H51" s="2">
        <v>760</v>
      </c>
      <c r="K51" s="4">
        <v>13517</v>
      </c>
      <c r="L51" s="2">
        <v>858</v>
      </c>
      <c r="O51" s="4">
        <v>13517</v>
      </c>
      <c r="P51" s="2">
        <v>1078</v>
      </c>
      <c r="S51" s="4">
        <v>13887</v>
      </c>
      <c r="T51" s="2">
        <v>852</v>
      </c>
    </row>
    <row r="52" spans="3:20" ht="12.75">
      <c r="C52" s="4">
        <v>13887</v>
      </c>
      <c r="D52" s="2">
        <v>400</v>
      </c>
      <c r="G52" s="4">
        <v>13887</v>
      </c>
      <c r="H52" s="2">
        <v>622</v>
      </c>
      <c r="K52" s="4">
        <v>13887</v>
      </c>
      <c r="L52" s="2">
        <v>712</v>
      </c>
      <c r="O52" s="4">
        <v>13887</v>
      </c>
      <c r="P52" s="2">
        <v>794</v>
      </c>
      <c r="S52" s="4">
        <v>14265</v>
      </c>
      <c r="T52" s="2">
        <v>810</v>
      </c>
    </row>
    <row r="53" spans="3:20" ht="12.75">
      <c r="C53" s="4">
        <v>14247</v>
      </c>
      <c r="D53" s="2">
        <v>378</v>
      </c>
      <c r="G53" s="4">
        <v>14247</v>
      </c>
      <c r="H53" s="2">
        <v>493</v>
      </c>
      <c r="K53" s="4">
        <v>14247</v>
      </c>
      <c r="L53" s="2">
        <v>608</v>
      </c>
      <c r="O53" s="4">
        <v>14265</v>
      </c>
      <c r="P53" s="2">
        <v>710</v>
      </c>
      <c r="S53" s="4">
        <v>14772</v>
      </c>
      <c r="T53" s="2">
        <v>920</v>
      </c>
    </row>
    <row r="54" spans="3:20" ht="12.75">
      <c r="C54" s="4">
        <v>14614</v>
      </c>
      <c r="D54" s="2">
        <v>660</v>
      </c>
      <c r="G54" s="4">
        <v>14637</v>
      </c>
      <c r="H54" s="2">
        <v>760</v>
      </c>
      <c r="K54" s="4">
        <v>14640</v>
      </c>
      <c r="L54" s="2">
        <v>900</v>
      </c>
      <c r="O54" s="4">
        <v>14772</v>
      </c>
      <c r="P54" s="2">
        <v>915</v>
      </c>
      <c r="S54" s="4">
        <v>15136</v>
      </c>
      <c r="T54" s="2">
        <v>525</v>
      </c>
    </row>
    <row r="55" spans="3:20" ht="12.75">
      <c r="C55" s="4">
        <v>14977</v>
      </c>
      <c r="D55" s="2">
        <v>305</v>
      </c>
      <c r="G55" s="4">
        <v>14977</v>
      </c>
      <c r="H55" s="2">
        <v>347</v>
      </c>
      <c r="K55" s="4">
        <v>14999</v>
      </c>
      <c r="L55" s="2">
        <v>417</v>
      </c>
      <c r="O55" s="4">
        <v>14999</v>
      </c>
      <c r="P55" s="2">
        <v>505</v>
      </c>
      <c r="S55" s="4">
        <v>15364</v>
      </c>
      <c r="T55" s="2">
        <v>1054</v>
      </c>
    </row>
    <row r="56" spans="3:20" ht="12.75">
      <c r="C56" s="4">
        <v>15346</v>
      </c>
      <c r="D56" s="2">
        <v>492</v>
      </c>
      <c r="G56" s="4">
        <v>15346</v>
      </c>
      <c r="H56" s="2">
        <v>818</v>
      </c>
      <c r="K56" s="4">
        <v>15364</v>
      </c>
      <c r="L56" s="2">
        <v>905</v>
      </c>
      <c r="O56" s="4">
        <v>15364</v>
      </c>
      <c r="P56" s="2">
        <v>997</v>
      </c>
      <c r="S56" s="4">
        <v>15716</v>
      </c>
      <c r="T56" s="2">
        <v>259</v>
      </c>
    </row>
    <row r="57" spans="3:20" ht="12.75">
      <c r="C57" s="4">
        <v>15707</v>
      </c>
      <c r="D57" s="2">
        <v>690</v>
      </c>
      <c r="G57" s="4">
        <v>15707</v>
      </c>
      <c r="H57" s="2">
        <v>940</v>
      </c>
      <c r="K57" s="4">
        <v>15716</v>
      </c>
      <c r="L57" s="2">
        <v>365</v>
      </c>
      <c r="O57" s="4">
        <v>15716</v>
      </c>
      <c r="P57" s="2">
        <v>356</v>
      </c>
      <c r="S57" s="4">
        <v>16312</v>
      </c>
      <c r="T57" s="2">
        <v>747</v>
      </c>
    </row>
    <row r="58" spans="3:20" ht="12.75">
      <c r="C58" s="4">
        <v>16075</v>
      </c>
      <c r="D58" s="2">
        <v>540</v>
      </c>
      <c r="G58" s="4">
        <v>16094</v>
      </c>
      <c r="H58" s="2">
        <v>600</v>
      </c>
      <c r="K58" s="4">
        <v>16094</v>
      </c>
      <c r="L58" s="2">
        <v>640</v>
      </c>
      <c r="O58" s="4">
        <v>16094</v>
      </c>
      <c r="P58" s="2">
        <v>637</v>
      </c>
      <c r="S58" s="4">
        <v>16460</v>
      </c>
      <c r="T58" s="2">
        <v>355</v>
      </c>
    </row>
    <row r="59" spans="3:20" ht="12.75">
      <c r="C59" s="4">
        <v>16441</v>
      </c>
      <c r="D59" s="2">
        <v>650</v>
      </c>
      <c r="G59" s="4">
        <v>16455</v>
      </c>
      <c r="H59" s="2">
        <v>672</v>
      </c>
      <c r="K59" s="4">
        <v>16455</v>
      </c>
      <c r="L59" s="2">
        <v>962</v>
      </c>
      <c r="O59" s="4">
        <v>16455</v>
      </c>
      <c r="P59" s="2">
        <v>971</v>
      </c>
      <c r="S59" s="4">
        <v>16951</v>
      </c>
      <c r="T59" s="2">
        <v>575</v>
      </c>
    </row>
    <row r="60" spans="3:20" ht="12.75">
      <c r="C60" s="4">
        <v>16812</v>
      </c>
      <c r="D60" s="2">
        <v>550</v>
      </c>
      <c r="G60" s="4">
        <v>16831</v>
      </c>
      <c r="H60" s="2">
        <v>850</v>
      </c>
      <c r="K60" s="4">
        <v>16837</v>
      </c>
      <c r="L60" s="2">
        <v>1041</v>
      </c>
      <c r="O60" s="4">
        <v>16855</v>
      </c>
      <c r="P60" s="2">
        <v>570</v>
      </c>
      <c r="S60" s="4">
        <v>17199</v>
      </c>
      <c r="T60" s="2">
        <v>371</v>
      </c>
    </row>
    <row r="61" spans="3:20" ht="12.75">
      <c r="C61" s="4">
        <v>17173</v>
      </c>
      <c r="D61" s="2">
        <v>364</v>
      </c>
      <c r="G61" s="4">
        <v>17178</v>
      </c>
      <c r="H61" s="2">
        <v>626</v>
      </c>
      <c r="K61" s="4">
        <v>17178</v>
      </c>
      <c r="L61" s="2">
        <v>690</v>
      </c>
      <c r="O61" s="4">
        <v>17178</v>
      </c>
      <c r="P61" s="2">
        <v>353</v>
      </c>
      <c r="S61" s="4">
        <v>17555</v>
      </c>
      <c r="T61" s="2">
        <v>719</v>
      </c>
    </row>
    <row r="62" spans="3:20" ht="12.75">
      <c r="C62" s="4">
        <v>17533</v>
      </c>
      <c r="D62" s="2">
        <v>360</v>
      </c>
      <c r="G62" s="4">
        <v>17536</v>
      </c>
      <c r="H62" s="2">
        <v>610</v>
      </c>
      <c r="K62" s="4">
        <v>17536</v>
      </c>
      <c r="L62" s="2">
        <v>615</v>
      </c>
      <c r="O62" s="4">
        <v>17536</v>
      </c>
      <c r="P62" s="2">
        <v>751</v>
      </c>
      <c r="S62" s="4">
        <v>18034</v>
      </c>
      <c r="T62" s="2">
        <v>571</v>
      </c>
    </row>
    <row r="63" spans="3:20" ht="12.75">
      <c r="C63" s="4">
        <v>17899</v>
      </c>
      <c r="D63" s="2">
        <v>285</v>
      </c>
      <c r="G63" s="4">
        <v>17899</v>
      </c>
      <c r="H63" s="2">
        <v>569</v>
      </c>
      <c r="K63" s="4">
        <v>17965</v>
      </c>
      <c r="L63" s="2">
        <v>623</v>
      </c>
      <c r="O63" s="4">
        <v>17965</v>
      </c>
      <c r="P63" s="2">
        <v>659</v>
      </c>
      <c r="S63" s="4">
        <v>18302</v>
      </c>
      <c r="T63" s="2">
        <v>1026</v>
      </c>
    </row>
    <row r="64" spans="3:20" ht="12.75">
      <c r="C64" s="4">
        <v>18265</v>
      </c>
      <c r="D64" s="2">
        <v>654</v>
      </c>
      <c r="G64" s="4">
        <v>18265</v>
      </c>
      <c r="H64" s="2">
        <v>856</v>
      </c>
      <c r="K64" s="4">
        <v>18265</v>
      </c>
      <c r="L64" s="2">
        <v>920</v>
      </c>
      <c r="O64" s="4">
        <v>18302</v>
      </c>
      <c r="P64" s="2">
        <v>1014</v>
      </c>
      <c r="S64" s="4">
        <v>18668</v>
      </c>
      <c r="T64" s="2">
        <v>534</v>
      </c>
    </row>
    <row r="65" spans="3:20" ht="12.75">
      <c r="C65" s="4">
        <v>18629</v>
      </c>
      <c r="D65" s="2">
        <v>472</v>
      </c>
      <c r="G65" s="4">
        <v>18629</v>
      </c>
      <c r="H65" s="2">
        <v>513</v>
      </c>
      <c r="K65" s="4">
        <v>18668</v>
      </c>
      <c r="L65" s="2">
        <v>505</v>
      </c>
      <c r="O65" s="4">
        <v>18668</v>
      </c>
      <c r="P65" s="2">
        <v>567</v>
      </c>
      <c r="S65" s="4">
        <v>19080</v>
      </c>
      <c r="T65" s="2">
        <v>712</v>
      </c>
    </row>
    <row r="66" spans="3:20" ht="12.75">
      <c r="C66" s="4">
        <v>19003</v>
      </c>
      <c r="D66" s="2">
        <v>334</v>
      </c>
      <c r="G66" s="4">
        <v>19003</v>
      </c>
      <c r="H66" s="2">
        <v>497</v>
      </c>
      <c r="K66" s="4">
        <v>19009</v>
      </c>
      <c r="L66" s="2">
        <v>577</v>
      </c>
      <c r="O66" s="4">
        <v>19009</v>
      </c>
      <c r="P66" s="2">
        <v>662</v>
      </c>
      <c r="S66" s="4">
        <v>19505</v>
      </c>
      <c r="T66" s="2">
        <v>526</v>
      </c>
    </row>
    <row r="67" spans="3:20" ht="12.75">
      <c r="C67" s="4">
        <v>19361</v>
      </c>
      <c r="D67" s="2">
        <v>514</v>
      </c>
      <c r="G67" s="4">
        <v>19390</v>
      </c>
      <c r="H67" s="2">
        <v>838</v>
      </c>
      <c r="K67" s="4">
        <v>19390</v>
      </c>
      <c r="L67" s="2">
        <v>754</v>
      </c>
      <c r="O67" s="4">
        <v>19505</v>
      </c>
      <c r="P67" s="2">
        <v>776</v>
      </c>
      <c r="S67" s="4">
        <v>19781</v>
      </c>
      <c r="T67" s="2">
        <v>1078</v>
      </c>
    </row>
    <row r="68" spans="3:20" ht="12.75">
      <c r="C68" s="4">
        <v>19727</v>
      </c>
      <c r="D68" s="2">
        <v>726</v>
      </c>
      <c r="G68" s="4">
        <v>19730</v>
      </c>
      <c r="H68" s="2">
        <v>849</v>
      </c>
      <c r="K68" s="4">
        <v>19737</v>
      </c>
      <c r="L68" s="2">
        <v>920</v>
      </c>
      <c r="O68" s="4">
        <v>19737</v>
      </c>
      <c r="P68" s="2">
        <v>1037</v>
      </c>
      <c r="S68" s="4">
        <v>20099</v>
      </c>
      <c r="T68" s="2">
        <v>823</v>
      </c>
    </row>
    <row r="69" spans="3:20" ht="12.75">
      <c r="C69" s="4">
        <v>20091</v>
      </c>
      <c r="D69" s="2">
        <v>449</v>
      </c>
      <c r="G69" s="4">
        <v>20091</v>
      </c>
      <c r="H69" s="2">
        <v>644</v>
      </c>
      <c r="K69" s="4">
        <v>20099</v>
      </c>
      <c r="L69" s="2">
        <v>708</v>
      </c>
      <c r="O69" s="4">
        <v>20099</v>
      </c>
      <c r="P69" s="2">
        <v>711</v>
      </c>
      <c r="S69" s="4">
        <v>20463</v>
      </c>
      <c r="T69" s="2">
        <v>729</v>
      </c>
    </row>
    <row r="70" spans="3:20" ht="12.75">
      <c r="C70" s="4">
        <v>20455</v>
      </c>
      <c r="D70" s="2">
        <v>576</v>
      </c>
      <c r="G70" s="4">
        <v>20455</v>
      </c>
      <c r="H70" s="2">
        <v>747</v>
      </c>
      <c r="K70" s="4">
        <v>20463</v>
      </c>
      <c r="L70" s="2">
        <v>843</v>
      </c>
      <c r="O70" s="4">
        <v>20463</v>
      </c>
      <c r="P70" s="2">
        <v>683</v>
      </c>
      <c r="S70" s="4">
        <v>20859</v>
      </c>
      <c r="T70" s="2">
        <v>852</v>
      </c>
    </row>
    <row r="71" spans="3:20" ht="12.75">
      <c r="C71" s="4">
        <v>20821</v>
      </c>
      <c r="D71" s="2">
        <v>372</v>
      </c>
      <c r="G71" s="4">
        <v>20824</v>
      </c>
      <c r="H71" s="2">
        <v>533</v>
      </c>
      <c r="K71" s="4">
        <v>20844</v>
      </c>
      <c r="L71" s="2">
        <v>676</v>
      </c>
      <c r="O71" s="4">
        <v>20844</v>
      </c>
      <c r="P71" s="2">
        <v>837</v>
      </c>
      <c r="S71" s="4">
        <v>21236</v>
      </c>
      <c r="T71" s="2">
        <v>306</v>
      </c>
    </row>
    <row r="72" spans="3:20" ht="12.75">
      <c r="C72" s="4">
        <v>21189</v>
      </c>
      <c r="D72" s="2">
        <v>493</v>
      </c>
      <c r="G72" s="4">
        <v>21189</v>
      </c>
      <c r="H72" s="2">
        <v>510</v>
      </c>
      <c r="K72" s="4">
        <v>21189</v>
      </c>
      <c r="L72" s="2">
        <v>521</v>
      </c>
      <c r="O72" s="4">
        <v>21189</v>
      </c>
      <c r="P72" s="2">
        <v>464</v>
      </c>
      <c r="S72" s="4">
        <v>21552</v>
      </c>
      <c r="T72" s="2">
        <v>653</v>
      </c>
    </row>
    <row r="73" spans="3:20" ht="12.75">
      <c r="C73" s="4">
        <v>21552</v>
      </c>
      <c r="D73" s="2">
        <v>475</v>
      </c>
      <c r="G73" s="4">
        <v>21552</v>
      </c>
      <c r="H73" s="2">
        <v>562</v>
      </c>
      <c r="K73" s="4">
        <v>21552</v>
      </c>
      <c r="L73" s="2">
        <v>563</v>
      </c>
      <c r="O73" s="4">
        <v>21552</v>
      </c>
      <c r="P73" s="2">
        <v>587</v>
      </c>
      <c r="S73" s="4">
        <v>21939</v>
      </c>
      <c r="T73" s="2">
        <v>795</v>
      </c>
    </row>
    <row r="74" spans="3:20" ht="12.75">
      <c r="C74" s="4">
        <v>21916</v>
      </c>
      <c r="D74" s="2">
        <v>560</v>
      </c>
      <c r="G74" s="4">
        <v>21916</v>
      </c>
      <c r="H74" s="2">
        <v>689</v>
      </c>
      <c r="K74" s="4">
        <v>21916</v>
      </c>
      <c r="L74" s="2">
        <v>708</v>
      </c>
      <c r="O74" s="4">
        <v>21939</v>
      </c>
      <c r="P74" s="2">
        <v>714</v>
      </c>
      <c r="S74" s="4">
        <v>22311</v>
      </c>
      <c r="T74" s="2">
        <v>526</v>
      </c>
    </row>
    <row r="75" spans="3:20" ht="12.75">
      <c r="C75" s="4">
        <v>22282</v>
      </c>
      <c r="D75" s="2">
        <v>251</v>
      </c>
      <c r="G75" s="4">
        <v>22282</v>
      </c>
      <c r="H75" s="2">
        <v>416</v>
      </c>
      <c r="K75" s="4">
        <v>22282</v>
      </c>
      <c r="L75" s="2">
        <v>507</v>
      </c>
      <c r="O75" s="4">
        <v>22282</v>
      </c>
      <c r="P75" s="2">
        <v>520</v>
      </c>
      <c r="S75" s="4">
        <v>22655</v>
      </c>
      <c r="T75" s="2">
        <v>223</v>
      </c>
    </row>
    <row r="76" spans="3:20" ht="12.75">
      <c r="C76" s="4">
        <v>22647</v>
      </c>
      <c r="D76" s="2">
        <v>304</v>
      </c>
      <c r="G76" s="4">
        <v>22647</v>
      </c>
      <c r="H76" s="2">
        <v>395</v>
      </c>
      <c r="K76" s="4">
        <v>22647</v>
      </c>
      <c r="L76" s="2">
        <v>408</v>
      </c>
      <c r="O76" s="4">
        <v>22655</v>
      </c>
      <c r="P76" s="2">
        <v>233</v>
      </c>
      <c r="S76" s="4">
        <v>23018</v>
      </c>
      <c r="T76" s="2">
        <v>652</v>
      </c>
    </row>
    <row r="77" spans="3:20" ht="12.75">
      <c r="C77" s="4">
        <v>23013</v>
      </c>
      <c r="D77" s="2">
        <v>483</v>
      </c>
      <c r="G77" s="4">
        <v>23013</v>
      </c>
      <c r="H77" s="2">
        <v>544</v>
      </c>
      <c r="K77" s="4">
        <v>23013</v>
      </c>
      <c r="L77" s="2">
        <v>619</v>
      </c>
      <c r="O77" s="4">
        <v>23013</v>
      </c>
      <c r="P77" s="2">
        <v>660</v>
      </c>
      <c r="S77" s="4">
        <v>23447</v>
      </c>
      <c r="T77" s="2">
        <v>627</v>
      </c>
    </row>
    <row r="78" spans="3:20" ht="12.75">
      <c r="C78" s="4">
        <v>23387</v>
      </c>
      <c r="D78" s="2">
        <v>378</v>
      </c>
      <c r="G78" s="4">
        <v>23423</v>
      </c>
      <c r="H78" s="2">
        <v>462</v>
      </c>
      <c r="K78" s="4">
        <v>23433</v>
      </c>
      <c r="L78" s="2">
        <v>534</v>
      </c>
      <c r="O78" s="4">
        <v>23433</v>
      </c>
      <c r="P78" s="2">
        <v>618</v>
      </c>
      <c r="S78" s="4">
        <v>23756</v>
      </c>
      <c r="T78" s="2">
        <v>582</v>
      </c>
    </row>
    <row r="79" spans="3:20" ht="12.75">
      <c r="C79" s="4">
        <v>23743</v>
      </c>
      <c r="D79" s="2">
        <v>326</v>
      </c>
      <c r="G79" s="4">
        <v>23743</v>
      </c>
      <c r="H79" s="2">
        <v>446</v>
      </c>
      <c r="K79" s="4">
        <v>23756</v>
      </c>
      <c r="L79" s="2">
        <v>699</v>
      </c>
      <c r="O79" s="4">
        <v>23756</v>
      </c>
      <c r="P79" s="2">
        <v>755</v>
      </c>
      <c r="S79" s="4">
        <v>24126</v>
      </c>
      <c r="T79" s="2">
        <v>505</v>
      </c>
    </row>
    <row r="80" spans="3:20" ht="12.75">
      <c r="C80" s="4">
        <v>24108</v>
      </c>
      <c r="D80" s="2">
        <v>368</v>
      </c>
      <c r="G80" s="4">
        <v>24108</v>
      </c>
      <c r="H80" s="2">
        <v>440</v>
      </c>
      <c r="K80" s="4">
        <v>24108</v>
      </c>
      <c r="L80" s="2">
        <v>569</v>
      </c>
      <c r="O80" s="4">
        <v>24126</v>
      </c>
      <c r="P80" s="2">
        <v>574</v>
      </c>
      <c r="S80" s="4">
        <v>24492</v>
      </c>
      <c r="T80" s="2">
        <v>957</v>
      </c>
    </row>
    <row r="81" spans="3:20" ht="12.75">
      <c r="C81" s="4">
        <v>24473</v>
      </c>
      <c r="D81" s="2">
        <v>575</v>
      </c>
      <c r="G81" s="4">
        <v>24473</v>
      </c>
      <c r="H81" s="2">
        <v>931</v>
      </c>
      <c r="K81" s="4">
        <v>24492</v>
      </c>
      <c r="L81" s="2">
        <v>954</v>
      </c>
      <c r="O81" s="4">
        <v>24492</v>
      </c>
      <c r="P81" s="2">
        <v>955</v>
      </c>
      <c r="S81" s="4">
        <v>24840</v>
      </c>
      <c r="T81" s="2">
        <v>704</v>
      </c>
    </row>
    <row r="82" spans="3:20" ht="12.75">
      <c r="C82" s="4">
        <v>24838</v>
      </c>
      <c r="D82" s="2">
        <v>425</v>
      </c>
      <c r="G82" s="4">
        <v>24840</v>
      </c>
      <c r="H82" s="2">
        <v>754</v>
      </c>
      <c r="K82" s="4">
        <v>24840</v>
      </c>
      <c r="L82" s="2">
        <v>765</v>
      </c>
      <c r="O82" s="4">
        <v>24840</v>
      </c>
      <c r="P82" s="2">
        <v>774</v>
      </c>
      <c r="S82" s="4">
        <v>25319</v>
      </c>
      <c r="T82" s="2">
        <v>555</v>
      </c>
    </row>
    <row r="83" spans="3:20" ht="12.75">
      <c r="C83" s="4">
        <v>25205</v>
      </c>
      <c r="D83" s="2">
        <v>402</v>
      </c>
      <c r="G83" s="4">
        <v>25215</v>
      </c>
      <c r="H83" s="2">
        <v>444</v>
      </c>
      <c r="K83" s="4">
        <v>25215</v>
      </c>
      <c r="L83" s="2">
        <v>489</v>
      </c>
      <c r="O83" s="4">
        <v>25273</v>
      </c>
      <c r="P83" s="2">
        <v>528</v>
      </c>
      <c r="S83" s="4">
        <v>25601</v>
      </c>
      <c r="T83" s="2">
        <v>650</v>
      </c>
    </row>
    <row r="84" spans="3:20" ht="12.75">
      <c r="C84" s="4">
        <v>25572</v>
      </c>
      <c r="D84" s="2">
        <v>434</v>
      </c>
      <c r="G84" s="4">
        <v>25572</v>
      </c>
      <c r="H84" s="2">
        <v>555</v>
      </c>
      <c r="K84" s="4">
        <v>25601</v>
      </c>
      <c r="L84" s="2">
        <v>571</v>
      </c>
      <c r="O84" s="4">
        <v>25601</v>
      </c>
      <c r="P84" s="2">
        <v>587</v>
      </c>
      <c r="S84" s="4">
        <v>25952</v>
      </c>
      <c r="T84" s="2">
        <v>687</v>
      </c>
    </row>
    <row r="85" spans="3:20" ht="12.75">
      <c r="C85" s="4">
        <v>25952</v>
      </c>
      <c r="D85" s="2">
        <v>292</v>
      </c>
      <c r="G85" s="4">
        <v>25952</v>
      </c>
      <c r="H85" s="2">
        <v>457</v>
      </c>
      <c r="K85" s="4">
        <v>25952</v>
      </c>
      <c r="L85" s="2">
        <v>542</v>
      </c>
      <c r="O85" s="4">
        <v>25952</v>
      </c>
      <c r="P85" s="2">
        <v>666</v>
      </c>
      <c r="S85" s="4">
        <v>26337</v>
      </c>
      <c r="T85" s="2">
        <v>414</v>
      </c>
    </row>
    <row r="86" spans="3:20" ht="12.75">
      <c r="C86" s="4">
        <v>26300</v>
      </c>
      <c r="D86" s="2">
        <v>296</v>
      </c>
      <c r="G86" s="4">
        <v>26300</v>
      </c>
      <c r="H86" s="2">
        <v>327</v>
      </c>
      <c r="K86" s="4">
        <v>26337</v>
      </c>
      <c r="L86" s="2">
        <v>337</v>
      </c>
      <c r="O86" s="4">
        <v>26337</v>
      </c>
      <c r="P86" s="2">
        <v>381</v>
      </c>
      <c r="S86" s="4">
        <v>26762</v>
      </c>
      <c r="T86" s="2">
        <v>330</v>
      </c>
    </row>
    <row r="87" spans="3:20" ht="12.75">
      <c r="C87" s="4">
        <v>26678</v>
      </c>
      <c r="D87" s="2">
        <v>322</v>
      </c>
      <c r="G87" s="4">
        <v>26678</v>
      </c>
      <c r="H87" s="2">
        <v>545</v>
      </c>
      <c r="K87" s="4">
        <v>26717</v>
      </c>
      <c r="L87" s="2">
        <v>576</v>
      </c>
      <c r="O87" s="4">
        <v>26762</v>
      </c>
      <c r="P87" s="2">
        <v>682</v>
      </c>
      <c r="S87" s="4">
        <v>27036</v>
      </c>
      <c r="T87" s="2">
        <v>437</v>
      </c>
    </row>
    <row r="88" spans="3:20" ht="12.75">
      <c r="C88" s="4">
        <v>27034</v>
      </c>
      <c r="D88" s="2">
        <v>363</v>
      </c>
      <c r="G88" s="4">
        <v>27036</v>
      </c>
      <c r="H88" s="2">
        <v>590</v>
      </c>
      <c r="K88" s="4">
        <v>27036</v>
      </c>
      <c r="L88" s="2">
        <v>620</v>
      </c>
      <c r="O88" s="4">
        <v>27036</v>
      </c>
      <c r="P88" s="2">
        <v>652</v>
      </c>
      <c r="S88" s="4">
        <v>27457</v>
      </c>
      <c r="T88" s="2">
        <v>709</v>
      </c>
    </row>
    <row r="89" spans="3:20" ht="12.75">
      <c r="C89" s="4">
        <v>27401</v>
      </c>
      <c r="D89" s="2">
        <v>755</v>
      </c>
      <c r="G89" s="4">
        <v>27401</v>
      </c>
      <c r="H89" s="2">
        <v>831</v>
      </c>
      <c r="K89" s="4">
        <v>27410</v>
      </c>
      <c r="L89" s="2">
        <v>562</v>
      </c>
      <c r="O89" s="4">
        <v>27457</v>
      </c>
      <c r="P89" s="2">
        <v>664</v>
      </c>
      <c r="S89" s="4">
        <v>27999</v>
      </c>
      <c r="T89" s="2">
        <v>825</v>
      </c>
    </row>
    <row r="90" spans="3:20" ht="12.75">
      <c r="C90" s="4">
        <v>27762</v>
      </c>
      <c r="D90" s="2">
        <v>421</v>
      </c>
      <c r="G90" s="4">
        <v>27785</v>
      </c>
      <c r="H90" s="2">
        <v>657</v>
      </c>
      <c r="K90" s="4">
        <v>27800</v>
      </c>
      <c r="L90" s="2">
        <v>752</v>
      </c>
      <c r="O90" s="4">
        <v>27800</v>
      </c>
      <c r="P90" s="2">
        <v>756</v>
      </c>
      <c r="S90" s="4">
        <v>28164</v>
      </c>
      <c r="T90" s="2">
        <v>762</v>
      </c>
    </row>
    <row r="91" spans="3:20" ht="12.75">
      <c r="C91" s="4">
        <v>28126</v>
      </c>
      <c r="D91" s="2">
        <v>395</v>
      </c>
      <c r="G91" s="4">
        <v>28135</v>
      </c>
      <c r="H91" s="2">
        <v>616</v>
      </c>
      <c r="K91" s="4">
        <v>28139</v>
      </c>
      <c r="L91" s="2">
        <v>921</v>
      </c>
      <c r="O91" s="4">
        <v>28153</v>
      </c>
      <c r="P91" s="2">
        <v>941</v>
      </c>
      <c r="S91" s="4">
        <v>28518</v>
      </c>
      <c r="T91" s="2">
        <v>547</v>
      </c>
    </row>
    <row r="92" spans="3:20" ht="12.75">
      <c r="C92" s="4">
        <v>28492</v>
      </c>
      <c r="D92" s="2">
        <v>805</v>
      </c>
      <c r="G92" s="4">
        <v>28492</v>
      </c>
      <c r="H92" s="2">
        <v>956</v>
      </c>
      <c r="K92" s="4">
        <v>28492</v>
      </c>
      <c r="L92" s="2">
        <v>1008</v>
      </c>
      <c r="O92" s="4">
        <v>28513</v>
      </c>
      <c r="P92" s="2">
        <v>1042</v>
      </c>
      <c r="S92" s="4">
        <v>28863</v>
      </c>
      <c r="T92" s="2">
        <v>545</v>
      </c>
    </row>
    <row r="93" spans="3:20" ht="12.75">
      <c r="C93" s="4">
        <v>28857</v>
      </c>
      <c r="D93" s="2">
        <v>704</v>
      </c>
      <c r="G93" s="4">
        <v>28863</v>
      </c>
      <c r="H93" s="2">
        <v>1098</v>
      </c>
      <c r="K93" s="4">
        <v>28863</v>
      </c>
      <c r="L93" s="2">
        <v>1159</v>
      </c>
      <c r="O93" s="4">
        <v>28863</v>
      </c>
      <c r="P93" s="2">
        <v>591</v>
      </c>
      <c r="S93" s="4">
        <v>29221</v>
      </c>
      <c r="T93" s="2">
        <v>814</v>
      </c>
    </row>
    <row r="94" spans="3:20" ht="12.75">
      <c r="C94" s="4">
        <v>29221</v>
      </c>
      <c r="D94" s="2">
        <v>406</v>
      </c>
      <c r="G94" s="4">
        <v>29221</v>
      </c>
      <c r="H94" s="2">
        <v>703</v>
      </c>
      <c r="K94" s="4">
        <v>29221</v>
      </c>
      <c r="L94" s="2">
        <v>806</v>
      </c>
      <c r="O94" s="4">
        <v>29221</v>
      </c>
      <c r="P94" s="2">
        <v>831</v>
      </c>
      <c r="S94" s="4">
        <v>29600</v>
      </c>
      <c r="T94" s="2">
        <v>810</v>
      </c>
    </row>
    <row r="95" spans="3:20" ht="12.75">
      <c r="C95" s="4">
        <v>29589</v>
      </c>
      <c r="D95" s="2">
        <v>467</v>
      </c>
      <c r="G95" s="4">
        <v>29589</v>
      </c>
      <c r="H95" s="2">
        <v>589</v>
      </c>
      <c r="K95" s="4">
        <v>29589</v>
      </c>
      <c r="L95" s="2">
        <v>666</v>
      </c>
      <c r="O95" s="4">
        <v>29589</v>
      </c>
      <c r="P95" s="2">
        <v>756</v>
      </c>
      <c r="S95" s="4">
        <v>30026</v>
      </c>
      <c r="T95" s="2">
        <v>842</v>
      </c>
    </row>
    <row r="96" spans="3:20" ht="12.75">
      <c r="C96" s="4">
        <v>29952</v>
      </c>
      <c r="D96" s="2">
        <v>658</v>
      </c>
      <c r="G96" s="4">
        <v>29954</v>
      </c>
      <c r="H96" s="2">
        <v>794</v>
      </c>
      <c r="K96" s="4">
        <v>29954</v>
      </c>
      <c r="L96" s="2">
        <v>919</v>
      </c>
      <c r="O96" s="4">
        <v>29954</v>
      </c>
      <c r="P96" s="2">
        <v>944</v>
      </c>
      <c r="S96" s="4">
        <v>30371</v>
      </c>
      <c r="T96" s="2">
        <v>827</v>
      </c>
    </row>
    <row r="97" spans="3:20" ht="12.75">
      <c r="C97" s="4">
        <v>30318</v>
      </c>
      <c r="D97" s="2">
        <v>517</v>
      </c>
      <c r="G97" s="4">
        <v>30318</v>
      </c>
      <c r="H97" s="2">
        <v>587</v>
      </c>
      <c r="K97" s="4">
        <v>30318</v>
      </c>
      <c r="L97" s="2">
        <v>727</v>
      </c>
      <c r="O97" s="4">
        <v>30318</v>
      </c>
      <c r="P97" s="2">
        <v>801</v>
      </c>
      <c r="S97" s="4">
        <v>30693</v>
      </c>
      <c r="T97" s="2">
        <v>727</v>
      </c>
    </row>
    <row r="98" spans="3:20" ht="12.75">
      <c r="C98" s="4">
        <v>30684</v>
      </c>
      <c r="D98" s="2">
        <v>625</v>
      </c>
      <c r="G98" s="4">
        <v>30684</v>
      </c>
      <c r="H98" s="2">
        <v>771</v>
      </c>
      <c r="K98" s="4">
        <v>30693</v>
      </c>
      <c r="L98" s="2">
        <v>788</v>
      </c>
      <c r="O98" s="4">
        <v>30693</v>
      </c>
      <c r="P98" s="2">
        <v>701</v>
      </c>
      <c r="S98" s="4">
        <v>31090</v>
      </c>
      <c r="T98" s="2">
        <v>619</v>
      </c>
    </row>
    <row r="99" spans="3:20" ht="12.75">
      <c r="C99" s="4">
        <v>31048</v>
      </c>
      <c r="D99" s="2">
        <v>372</v>
      </c>
      <c r="G99" s="4">
        <v>31048</v>
      </c>
      <c r="H99" s="2">
        <v>555</v>
      </c>
      <c r="K99" s="4">
        <v>31068</v>
      </c>
      <c r="L99" s="2">
        <v>653</v>
      </c>
      <c r="O99" s="4">
        <v>31085</v>
      </c>
      <c r="P99" s="2">
        <v>541</v>
      </c>
      <c r="S99" s="4">
        <v>31422</v>
      </c>
      <c r="T99" s="2">
        <v>534</v>
      </c>
    </row>
    <row r="100" spans="3:20" ht="12.75">
      <c r="C100" s="4">
        <v>31413</v>
      </c>
      <c r="D100" s="2">
        <v>385</v>
      </c>
      <c r="G100" s="4">
        <v>31413</v>
      </c>
      <c r="H100" s="2">
        <v>450</v>
      </c>
      <c r="K100" s="4">
        <v>31413</v>
      </c>
      <c r="L100" s="2">
        <v>483</v>
      </c>
      <c r="O100" s="4">
        <v>31422</v>
      </c>
      <c r="P100" s="2">
        <v>510</v>
      </c>
      <c r="S100" s="4">
        <v>31833</v>
      </c>
      <c r="T100" s="2">
        <v>750</v>
      </c>
    </row>
    <row r="101" spans="3:20" ht="12.75">
      <c r="C101" s="4">
        <v>31778</v>
      </c>
      <c r="D101" s="2">
        <v>400</v>
      </c>
      <c r="G101" s="4">
        <v>31778</v>
      </c>
      <c r="H101" s="2">
        <v>645</v>
      </c>
      <c r="K101" s="4">
        <v>31778</v>
      </c>
      <c r="L101" s="2">
        <v>578</v>
      </c>
      <c r="O101" s="4">
        <v>31833</v>
      </c>
      <c r="P101" s="2">
        <v>645</v>
      </c>
      <c r="S101" s="4">
        <v>32162</v>
      </c>
      <c r="T101" s="2">
        <v>1067</v>
      </c>
    </row>
    <row r="102" spans="3:20" ht="12.75">
      <c r="C102" s="4">
        <v>32143</v>
      </c>
      <c r="D102" s="2">
        <v>422</v>
      </c>
      <c r="G102" s="4">
        <v>32143</v>
      </c>
      <c r="H102" s="2">
        <v>690</v>
      </c>
      <c r="K102" s="4">
        <v>32143</v>
      </c>
      <c r="L102" s="2">
        <v>1028</v>
      </c>
      <c r="O102" s="4">
        <v>32143</v>
      </c>
      <c r="P102" s="2">
        <v>1060</v>
      </c>
      <c r="S102" s="4">
        <v>32562</v>
      </c>
      <c r="T102" s="2">
        <v>471</v>
      </c>
    </row>
    <row r="103" spans="3:20" ht="12.75">
      <c r="C103" s="4">
        <v>32512</v>
      </c>
      <c r="D103" s="2">
        <v>358</v>
      </c>
      <c r="G103" s="4">
        <v>32512</v>
      </c>
      <c r="H103" s="2">
        <v>390</v>
      </c>
      <c r="K103" s="4">
        <v>32512</v>
      </c>
      <c r="L103" s="2">
        <v>402</v>
      </c>
      <c r="O103" s="4">
        <v>32562</v>
      </c>
      <c r="P103" s="2">
        <v>408</v>
      </c>
      <c r="S103" s="4">
        <v>32914</v>
      </c>
      <c r="T103" s="2">
        <v>1027</v>
      </c>
    </row>
    <row r="104" spans="3:20" ht="12.75">
      <c r="C104" s="4">
        <v>32891</v>
      </c>
      <c r="D104" s="2">
        <v>448</v>
      </c>
      <c r="G104" s="4">
        <v>32898</v>
      </c>
      <c r="H104" s="2">
        <v>828</v>
      </c>
      <c r="K104" s="4">
        <v>32905</v>
      </c>
      <c r="L104" s="2">
        <v>868</v>
      </c>
      <c r="O104" s="4">
        <v>32914</v>
      </c>
      <c r="P104" s="2">
        <v>1019</v>
      </c>
      <c r="S104" s="4">
        <v>33394</v>
      </c>
      <c r="T104" s="2">
        <v>807</v>
      </c>
    </row>
    <row r="105" spans="3:20" ht="12.75">
      <c r="C105" s="4">
        <v>33239</v>
      </c>
      <c r="D105" s="2">
        <v>440</v>
      </c>
      <c r="G105" s="4">
        <v>33239</v>
      </c>
      <c r="H105" s="2">
        <v>513</v>
      </c>
      <c r="K105" s="4">
        <v>33242</v>
      </c>
      <c r="L105" s="2">
        <v>578</v>
      </c>
      <c r="O105" s="4">
        <v>33242</v>
      </c>
      <c r="P105" s="2">
        <v>692</v>
      </c>
      <c r="S105" s="4">
        <v>33706</v>
      </c>
      <c r="T105" s="2">
        <v>733</v>
      </c>
    </row>
    <row r="106" spans="3:20" ht="12.75">
      <c r="C106" s="4">
        <v>33611</v>
      </c>
      <c r="D106" s="2">
        <v>473</v>
      </c>
      <c r="G106" s="4">
        <v>33611</v>
      </c>
      <c r="H106" s="2">
        <v>569</v>
      </c>
      <c r="K106" s="4">
        <v>33645</v>
      </c>
      <c r="L106" s="2">
        <v>619</v>
      </c>
      <c r="O106" s="4">
        <v>33684</v>
      </c>
      <c r="P106" s="2">
        <v>657</v>
      </c>
      <c r="S106" s="4">
        <v>33993</v>
      </c>
      <c r="T106" s="2">
        <v>1358</v>
      </c>
    </row>
    <row r="107" spans="3:20" ht="12.75">
      <c r="C107" s="4">
        <v>33976</v>
      </c>
      <c r="D107" s="2">
        <v>668</v>
      </c>
      <c r="G107" s="4">
        <v>33976</v>
      </c>
      <c r="H107" s="2">
        <v>1048</v>
      </c>
      <c r="K107" s="4">
        <v>33976</v>
      </c>
      <c r="L107" s="2">
        <v>1253</v>
      </c>
      <c r="O107" s="4">
        <v>33980</v>
      </c>
      <c r="P107" s="2">
        <v>1268</v>
      </c>
      <c r="S107" s="4">
        <v>34335</v>
      </c>
      <c r="T107" s="2">
        <v>878</v>
      </c>
    </row>
    <row r="108" spans="3:20" ht="12.75">
      <c r="C108" s="4">
        <v>34335</v>
      </c>
      <c r="D108" s="2">
        <v>506</v>
      </c>
      <c r="G108" s="4">
        <v>34335</v>
      </c>
      <c r="H108" s="2">
        <v>628</v>
      </c>
      <c r="K108" s="4">
        <v>34335</v>
      </c>
      <c r="L108" s="2">
        <v>693</v>
      </c>
      <c r="O108" s="4">
        <v>34335</v>
      </c>
      <c r="P108" s="2">
        <v>769</v>
      </c>
      <c r="S108" s="4">
        <v>34700</v>
      </c>
      <c r="T108" s="2">
        <v>886</v>
      </c>
    </row>
    <row r="109" spans="3:20" ht="12.75">
      <c r="C109" s="4">
        <v>34700</v>
      </c>
      <c r="D109" s="2">
        <v>493</v>
      </c>
      <c r="G109" s="4">
        <v>34700</v>
      </c>
      <c r="H109" s="2">
        <v>693</v>
      </c>
      <c r="K109" s="4">
        <v>34700</v>
      </c>
      <c r="L109" s="2">
        <v>833</v>
      </c>
      <c r="O109" s="4">
        <v>34700</v>
      </c>
      <c r="P109" s="2">
        <v>873</v>
      </c>
      <c r="S109" s="4">
        <v>35086</v>
      </c>
      <c r="T109" s="2">
        <v>1133</v>
      </c>
    </row>
    <row r="110" spans="3:20" ht="12.75">
      <c r="C110" s="4">
        <v>35065</v>
      </c>
      <c r="D110" s="2">
        <v>493</v>
      </c>
      <c r="G110" s="4">
        <v>35065</v>
      </c>
      <c r="H110" s="2">
        <v>577</v>
      </c>
      <c r="K110" s="4">
        <v>35068</v>
      </c>
      <c r="L110" s="2">
        <v>1012</v>
      </c>
      <c r="O110" s="4">
        <v>35068</v>
      </c>
      <c r="P110" s="2">
        <v>1096</v>
      </c>
      <c r="S110" s="4">
        <v>35448</v>
      </c>
      <c r="T110" s="2">
        <v>1009</v>
      </c>
    </row>
    <row r="111" spans="3:20" ht="12.75">
      <c r="C111" s="4">
        <v>35431</v>
      </c>
      <c r="D111" s="2">
        <v>810</v>
      </c>
      <c r="G111" s="4">
        <v>35431</v>
      </c>
      <c r="H111" s="2">
        <v>888</v>
      </c>
      <c r="K111" s="4">
        <v>35431</v>
      </c>
      <c r="L111" s="2">
        <v>950</v>
      </c>
      <c r="O111" s="4">
        <v>35448</v>
      </c>
      <c r="P111" s="2">
        <v>975</v>
      </c>
      <c r="S111" s="4">
        <v>35796</v>
      </c>
      <c r="T111" s="2">
        <v>623</v>
      </c>
    </row>
    <row r="112" spans="3:20" ht="12.75">
      <c r="C112" s="4">
        <v>35796</v>
      </c>
      <c r="D112" s="2">
        <v>590</v>
      </c>
      <c r="G112" s="4">
        <v>35796</v>
      </c>
      <c r="H112" s="2">
        <v>655</v>
      </c>
      <c r="K112" s="4">
        <v>35796</v>
      </c>
      <c r="L112" s="2">
        <v>659</v>
      </c>
      <c r="O112" s="4">
        <v>35796</v>
      </c>
      <c r="P112" s="2">
        <v>704</v>
      </c>
      <c r="S112" s="4">
        <v>36167</v>
      </c>
      <c r="T112" s="2">
        <v>844</v>
      </c>
    </row>
    <row r="113" spans="3:16" ht="12.75">
      <c r="C113" s="4">
        <v>36162</v>
      </c>
      <c r="D113" s="2">
        <v>673</v>
      </c>
      <c r="G113" s="4">
        <v>36162</v>
      </c>
      <c r="H113" s="2">
        <v>714</v>
      </c>
      <c r="K113" s="4">
        <v>36167</v>
      </c>
      <c r="L113" s="2">
        <v>763</v>
      </c>
      <c r="O113" s="4">
        <v>36167</v>
      </c>
      <c r="P113" s="2">
        <v>818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5:AC132"/>
  <sheetViews>
    <sheetView zoomScale="75" zoomScaleNormal="75" workbookViewId="0" topLeftCell="Q1">
      <pane ySplit="3465" topLeftCell="BM99" activePane="bottomLeft" state="split"/>
      <selection pane="topLeft" activeCell="Z15" sqref="Z15:Z132"/>
      <selection pane="bottomLeft" activeCell="V143" sqref="V143"/>
    </sheetView>
  </sheetViews>
  <sheetFormatPr defaultColWidth="9.140625" defaultRowHeight="12.75"/>
  <cols>
    <col min="4" max="4" width="13.8515625" style="0" bestFit="1" customWidth="1"/>
    <col min="5" max="5" width="16.57421875" style="0" bestFit="1" customWidth="1"/>
    <col min="6" max="6" width="9.57421875" style="0" bestFit="1" customWidth="1"/>
    <col min="9" max="9" width="13.8515625" style="0" bestFit="1" customWidth="1"/>
    <col min="10" max="10" width="16.57421875" style="0" bestFit="1" customWidth="1"/>
    <col min="14" max="14" width="13.8515625" style="0" bestFit="1" customWidth="1"/>
    <col min="15" max="15" width="16.57421875" style="0" bestFit="1" customWidth="1"/>
    <col min="19" max="19" width="13.8515625" style="0" bestFit="1" customWidth="1"/>
    <col min="20" max="20" width="16.57421875" style="0" bestFit="1" customWidth="1"/>
    <col min="24" max="24" width="13.8515625" style="0" bestFit="1" customWidth="1"/>
    <col min="25" max="25" width="16.57421875" style="0" bestFit="1" customWidth="1"/>
  </cols>
  <sheetData>
    <row r="5" spans="2:26" ht="20.25">
      <c r="B5" s="1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Z5" s="1"/>
    </row>
    <row r="10" spans="4:26" ht="12.75">
      <c r="D10" s="5" t="s">
        <v>4</v>
      </c>
      <c r="E10" s="6"/>
      <c r="F10" s="6"/>
      <c r="I10" s="5" t="s">
        <v>5</v>
      </c>
      <c r="J10" s="6"/>
      <c r="K10" s="6"/>
      <c r="N10" s="5" t="s">
        <v>6</v>
      </c>
      <c r="O10" s="6"/>
      <c r="P10" s="6"/>
      <c r="S10" s="5" t="s">
        <v>8</v>
      </c>
      <c r="T10" s="6"/>
      <c r="U10" s="6"/>
      <c r="X10" s="5" t="s">
        <v>3</v>
      </c>
      <c r="Y10" s="6"/>
      <c r="Z10" s="6"/>
    </row>
    <row r="12" spans="4:26" ht="25.5">
      <c r="D12" s="8" t="s">
        <v>19</v>
      </c>
      <c r="E12" s="3" t="s">
        <v>1</v>
      </c>
      <c r="F12" s="3" t="s">
        <v>10</v>
      </c>
      <c r="I12" s="8" t="s">
        <v>19</v>
      </c>
      <c r="J12" s="3" t="s">
        <v>1</v>
      </c>
      <c r="K12" s="3" t="s">
        <v>10</v>
      </c>
      <c r="N12" s="8" t="s">
        <v>19</v>
      </c>
      <c r="O12" s="3" t="s">
        <v>1</v>
      </c>
      <c r="P12" s="3" t="s">
        <v>10</v>
      </c>
      <c r="S12" s="8" t="s">
        <v>19</v>
      </c>
      <c r="T12" s="3" t="s">
        <v>1</v>
      </c>
      <c r="U12" s="3" t="s">
        <v>10</v>
      </c>
      <c r="X12" s="8" t="s">
        <v>19</v>
      </c>
      <c r="Y12" s="3" t="s">
        <v>1</v>
      </c>
      <c r="Z12" s="3" t="s">
        <v>10</v>
      </c>
    </row>
    <row r="13" spans="4:26" ht="12.75">
      <c r="D13" s="2" t="s">
        <v>0</v>
      </c>
      <c r="E13" s="2" t="s">
        <v>2</v>
      </c>
      <c r="F13" s="2" t="s">
        <v>11</v>
      </c>
      <c r="I13" s="2" t="s">
        <v>0</v>
      </c>
      <c r="J13" s="2" t="s">
        <v>2</v>
      </c>
      <c r="K13" s="2" t="s">
        <v>11</v>
      </c>
      <c r="N13" s="2" t="s">
        <v>0</v>
      </c>
      <c r="O13" s="2" t="s">
        <v>2</v>
      </c>
      <c r="P13" s="2" t="s">
        <v>11</v>
      </c>
      <c r="S13" s="2" t="s">
        <v>0</v>
      </c>
      <c r="T13" s="2" t="s">
        <v>2</v>
      </c>
      <c r="U13" s="2" t="s">
        <v>11</v>
      </c>
      <c r="X13" s="2" t="s">
        <v>0</v>
      </c>
      <c r="Y13" s="2" t="s">
        <v>2</v>
      </c>
      <c r="Z13" s="2" t="s">
        <v>11</v>
      </c>
    </row>
    <row r="15" spans="4:29" ht="12.75">
      <c r="D15" s="16">
        <v>392</v>
      </c>
      <c r="E15" s="2">
        <v>380</v>
      </c>
      <c r="F15" s="7"/>
      <c r="I15" s="16">
        <v>392</v>
      </c>
      <c r="J15" s="2">
        <v>470</v>
      </c>
      <c r="K15" s="7"/>
      <c r="N15" s="16">
        <v>392</v>
      </c>
      <c r="O15" s="2">
        <v>490</v>
      </c>
      <c r="P15" s="7"/>
      <c r="S15" s="16">
        <v>392</v>
      </c>
      <c r="T15" s="2">
        <v>520</v>
      </c>
      <c r="U15" s="7"/>
      <c r="X15" s="16">
        <v>427</v>
      </c>
      <c r="Y15" s="2">
        <v>705</v>
      </c>
      <c r="Z15" s="7"/>
      <c r="AA15" s="15"/>
      <c r="AB15" s="14"/>
      <c r="AC15" s="14"/>
    </row>
    <row r="16" spans="4:29" ht="12.75">
      <c r="D16" s="16">
        <v>732</v>
      </c>
      <c r="E16" s="2">
        <v>307</v>
      </c>
      <c r="F16" s="7"/>
      <c r="I16" s="16">
        <v>732</v>
      </c>
      <c r="J16" s="2">
        <v>420</v>
      </c>
      <c r="K16" s="7"/>
      <c r="N16" s="16">
        <v>768</v>
      </c>
      <c r="O16" s="2">
        <v>505</v>
      </c>
      <c r="P16" s="7"/>
      <c r="S16" s="16">
        <v>773</v>
      </c>
      <c r="T16" s="2">
        <v>387</v>
      </c>
      <c r="U16" s="7"/>
      <c r="X16" s="16">
        <v>773</v>
      </c>
      <c r="Y16" s="2">
        <v>355</v>
      </c>
      <c r="Z16" s="7"/>
      <c r="AA16" s="15"/>
      <c r="AB16" s="14"/>
      <c r="AC16" s="14"/>
    </row>
    <row r="17" spans="4:29" ht="12.75">
      <c r="D17" s="16">
        <v>1098</v>
      </c>
      <c r="E17" s="2">
        <v>433</v>
      </c>
      <c r="F17" s="7"/>
      <c r="I17" s="16">
        <v>1098</v>
      </c>
      <c r="J17" s="2">
        <v>603</v>
      </c>
      <c r="K17" s="7"/>
      <c r="N17" s="16">
        <v>1098</v>
      </c>
      <c r="O17" s="2">
        <v>725</v>
      </c>
      <c r="P17" s="7"/>
      <c r="S17" s="16">
        <v>1105</v>
      </c>
      <c r="T17" s="2">
        <v>768</v>
      </c>
      <c r="U17" s="7"/>
      <c r="X17" s="16">
        <v>1215</v>
      </c>
      <c r="Y17" s="2">
        <v>800</v>
      </c>
      <c r="Z17" s="7"/>
      <c r="AA17" s="15"/>
      <c r="AB17" s="14"/>
      <c r="AC17" s="14"/>
    </row>
    <row r="18" spans="4:29" ht="12.75">
      <c r="D18" s="16">
        <v>1469</v>
      </c>
      <c r="E18" s="2">
        <v>523</v>
      </c>
      <c r="F18" s="7"/>
      <c r="I18" s="16">
        <v>1474</v>
      </c>
      <c r="J18" s="2">
        <v>656</v>
      </c>
      <c r="K18" s="7"/>
      <c r="N18" s="16">
        <v>1494</v>
      </c>
      <c r="O18" s="2">
        <v>681</v>
      </c>
      <c r="P18" s="7"/>
      <c r="S18" s="16">
        <v>1494</v>
      </c>
      <c r="T18" s="2">
        <v>953</v>
      </c>
      <c r="U18" s="7"/>
      <c r="X18" s="16">
        <v>1499</v>
      </c>
      <c r="Y18" s="2">
        <v>960</v>
      </c>
      <c r="Z18" s="7"/>
      <c r="AA18" s="15"/>
      <c r="AB18" s="14"/>
      <c r="AC18" s="14"/>
    </row>
    <row r="19" spans="4:29" ht="12.75">
      <c r="D19" s="16">
        <v>1829</v>
      </c>
      <c r="E19" s="2">
        <v>650</v>
      </c>
      <c r="F19" s="7"/>
      <c r="I19" s="16">
        <v>1832</v>
      </c>
      <c r="J19" s="2">
        <v>670</v>
      </c>
      <c r="K19" s="7"/>
      <c r="N19" s="16">
        <v>1900</v>
      </c>
      <c r="O19" s="2">
        <v>531</v>
      </c>
      <c r="P19" s="7"/>
      <c r="S19" s="16">
        <v>1993</v>
      </c>
      <c r="T19" s="2">
        <v>572</v>
      </c>
      <c r="U19" s="7"/>
      <c r="X19" s="16">
        <v>2083</v>
      </c>
      <c r="Y19" s="2">
        <v>576</v>
      </c>
      <c r="Z19" s="7"/>
      <c r="AA19" s="15"/>
      <c r="AB19" s="14"/>
      <c r="AC19" s="14"/>
    </row>
    <row r="20" spans="4:29" ht="12.75">
      <c r="D20" s="16">
        <v>2193</v>
      </c>
      <c r="E20" s="2">
        <v>286</v>
      </c>
      <c r="F20" s="7"/>
      <c r="I20" s="16">
        <v>2195</v>
      </c>
      <c r="J20" s="2">
        <v>323</v>
      </c>
      <c r="K20" s="7"/>
      <c r="N20" s="16">
        <v>2198</v>
      </c>
      <c r="O20" s="2">
        <v>291</v>
      </c>
      <c r="P20" s="7"/>
      <c r="S20" s="16">
        <v>2198</v>
      </c>
      <c r="T20" s="2">
        <v>303</v>
      </c>
      <c r="U20" s="7"/>
      <c r="X20" s="16">
        <v>2198</v>
      </c>
      <c r="Y20" s="2">
        <v>326</v>
      </c>
      <c r="Z20" s="7"/>
      <c r="AA20" s="15"/>
      <c r="AB20" s="14"/>
      <c r="AC20" s="14"/>
    </row>
    <row r="21" spans="4:29" ht="12.75">
      <c r="D21" s="16">
        <v>2558</v>
      </c>
      <c r="E21" s="2">
        <v>460</v>
      </c>
      <c r="F21" s="7"/>
      <c r="I21" s="16">
        <v>2558</v>
      </c>
      <c r="J21" s="2">
        <v>554</v>
      </c>
      <c r="K21" s="7"/>
      <c r="N21" s="16">
        <v>2558</v>
      </c>
      <c r="O21" s="2">
        <v>487</v>
      </c>
      <c r="P21" s="7"/>
      <c r="S21" s="16">
        <v>2585</v>
      </c>
      <c r="T21" s="2">
        <v>539</v>
      </c>
      <c r="U21" s="7"/>
      <c r="X21" s="16">
        <v>2585</v>
      </c>
      <c r="Y21" s="2">
        <v>600</v>
      </c>
      <c r="Z21" s="7"/>
      <c r="AA21" s="15"/>
      <c r="AB21" s="14"/>
      <c r="AC21" s="14"/>
    </row>
    <row r="22" spans="4:29" ht="12.75">
      <c r="D22" s="16">
        <v>2923</v>
      </c>
      <c r="E22" s="2">
        <v>615</v>
      </c>
      <c r="F22" s="7"/>
      <c r="I22" s="16">
        <v>2930</v>
      </c>
      <c r="J22" s="2">
        <v>895</v>
      </c>
      <c r="K22" s="7"/>
      <c r="N22" s="16">
        <v>2949</v>
      </c>
      <c r="O22" s="2">
        <v>516</v>
      </c>
      <c r="P22" s="7"/>
      <c r="S22" s="16">
        <v>2970</v>
      </c>
      <c r="T22" s="2">
        <v>494</v>
      </c>
      <c r="U22" s="7"/>
      <c r="X22" s="16">
        <v>3461</v>
      </c>
      <c r="Y22" s="2">
        <v>634</v>
      </c>
      <c r="Z22" s="7"/>
      <c r="AA22" s="15"/>
      <c r="AB22" s="15"/>
      <c r="AC22" s="15"/>
    </row>
    <row r="23" spans="4:29" ht="12.75">
      <c r="D23" s="16">
        <v>3296</v>
      </c>
      <c r="E23" s="2">
        <v>350</v>
      </c>
      <c r="F23" s="7"/>
      <c r="I23" s="16">
        <v>3299</v>
      </c>
      <c r="J23" s="2">
        <v>440</v>
      </c>
      <c r="K23" s="7"/>
      <c r="N23" s="16">
        <v>3299</v>
      </c>
      <c r="O23" s="2">
        <v>571</v>
      </c>
      <c r="P23" s="7"/>
      <c r="S23" s="16">
        <v>3370</v>
      </c>
      <c r="T23" s="2">
        <v>593</v>
      </c>
      <c r="U23" s="7"/>
      <c r="X23" s="16">
        <v>3836</v>
      </c>
      <c r="Y23" s="2">
        <v>618</v>
      </c>
      <c r="Z23" s="7"/>
      <c r="AA23" s="15"/>
      <c r="AB23" s="15"/>
      <c r="AC23" s="15"/>
    </row>
    <row r="24" spans="4:29" ht="12.75">
      <c r="D24" s="16">
        <v>3654</v>
      </c>
      <c r="E24" s="2">
        <v>400</v>
      </c>
      <c r="F24" s="7"/>
      <c r="I24" s="16">
        <v>3670</v>
      </c>
      <c r="J24" s="2">
        <v>690</v>
      </c>
      <c r="K24" s="7"/>
      <c r="N24" s="16">
        <v>3670</v>
      </c>
      <c r="O24" s="2">
        <v>830</v>
      </c>
      <c r="P24" s="7"/>
      <c r="S24" s="16">
        <v>3670</v>
      </c>
      <c r="T24" s="2">
        <v>857</v>
      </c>
      <c r="U24" s="7"/>
      <c r="X24" s="16">
        <v>4107</v>
      </c>
      <c r="Y24" s="2">
        <v>603</v>
      </c>
      <c r="Z24" s="7"/>
      <c r="AA24" s="15"/>
      <c r="AB24" s="15"/>
      <c r="AC24" s="15"/>
    </row>
    <row r="25" spans="4:29" ht="12.75">
      <c r="D25" s="16">
        <v>4019</v>
      </c>
      <c r="E25" s="2">
        <v>630</v>
      </c>
      <c r="F25" s="7"/>
      <c r="I25" s="16">
        <v>4072</v>
      </c>
      <c r="J25" s="2">
        <v>808</v>
      </c>
      <c r="K25" s="7"/>
      <c r="N25" s="16">
        <v>4072</v>
      </c>
      <c r="O25" s="2">
        <v>938</v>
      </c>
      <c r="P25" s="7"/>
      <c r="S25" s="16">
        <v>4077</v>
      </c>
      <c r="T25" s="2">
        <v>596</v>
      </c>
      <c r="U25" s="7"/>
      <c r="X25" s="16">
        <v>4388</v>
      </c>
      <c r="Y25" s="2">
        <v>538</v>
      </c>
      <c r="Z25" s="7"/>
      <c r="AA25" s="15"/>
      <c r="AB25" s="15"/>
      <c r="AC25" s="15"/>
    </row>
    <row r="26" spans="4:29" ht="12.75">
      <c r="D26" s="16">
        <v>4388</v>
      </c>
      <c r="E26" s="2">
        <v>700</v>
      </c>
      <c r="F26" s="7"/>
      <c r="I26" s="16">
        <v>4388</v>
      </c>
      <c r="J26" s="2">
        <v>820</v>
      </c>
      <c r="K26" s="7"/>
      <c r="N26" s="16">
        <v>4388</v>
      </c>
      <c r="O26" s="2">
        <v>835</v>
      </c>
      <c r="P26" s="7"/>
      <c r="S26" s="16">
        <v>4388</v>
      </c>
      <c r="T26" s="2">
        <v>485</v>
      </c>
      <c r="U26" s="7"/>
      <c r="X26" s="16">
        <v>4763</v>
      </c>
      <c r="Y26" s="2">
        <v>1048</v>
      </c>
      <c r="Z26" s="7"/>
      <c r="AA26" s="15"/>
      <c r="AB26" s="15"/>
      <c r="AC26" s="15"/>
    </row>
    <row r="27" spans="4:29" ht="12.75">
      <c r="D27" s="16">
        <v>4755</v>
      </c>
      <c r="E27" s="2">
        <v>497</v>
      </c>
      <c r="F27" s="7"/>
      <c r="I27" s="16">
        <v>4760</v>
      </c>
      <c r="J27" s="2">
        <v>560</v>
      </c>
      <c r="K27" s="7"/>
      <c r="N27" s="16">
        <v>4763</v>
      </c>
      <c r="O27" s="2">
        <v>828</v>
      </c>
      <c r="P27" s="7"/>
      <c r="S27" s="16">
        <v>4763</v>
      </c>
      <c r="T27" s="2">
        <v>1032</v>
      </c>
      <c r="U27" s="7"/>
      <c r="X27" s="16">
        <v>5191</v>
      </c>
      <c r="Y27" s="2">
        <v>941</v>
      </c>
      <c r="Z27" s="7"/>
      <c r="AA27" s="15"/>
      <c r="AB27" s="15"/>
      <c r="AC27" s="15"/>
    </row>
    <row r="28" spans="4:29" ht="12.75">
      <c r="D28" s="16">
        <v>5120</v>
      </c>
      <c r="E28" s="2">
        <v>550</v>
      </c>
      <c r="F28" s="7"/>
      <c r="I28" s="16">
        <v>5163</v>
      </c>
      <c r="J28" s="2">
        <v>800</v>
      </c>
      <c r="K28" s="7"/>
      <c r="N28" s="16">
        <v>5166</v>
      </c>
      <c r="O28" s="2">
        <v>850</v>
      </c>
      <c r="P28" s="7"/>
      <c r="S28" s="16">
        <v>5177</v>
      </c>
      <c r="T28" s="2">
        <v>876</v>
      </c>
      <c r="U28" s="7"/>
      <c r="X28" s="16">
        <v>5482</v>
      </c>
      <c r="Y28" s="2">
        <v>530</v>
      </c>
      <c r="Z28" s="7"/>
      <c r="AA28" s="15"/>
      <c r="AB28" s="15"/>
      <c r="AC28" s="15"/>
    </row>
    <row r="29" spans="4:29" ht="12.75">
      <c r="D29" s="16">
        <v>5480</v>
      </c>
      <c r="E29" s="2">
        <v>460</v>
      </c>
      <c r="F29" s="7"/>
      <c r="I29" s="16">
        <v>5482</v>
      </c>
      <c r="J29" s="2">
        <v>525</v>
      </c>
      <c r="K29" s="7"/>
      <c r="N29" s="16">
        <v>5482</v>
      </c>
      <c r="O29" s="2">
        <v>499</v>
      </c>
      <c r="P29" s="7"/>
      <c r="S29" s="16">
        <v>5482</v>
      </c>
      <c r="T29" s="2">
        <v>512</v>
      </c>
      <c r="U29" s="7"/>
      <c r="X29" s="16">
        <v>5889</v>
      </c>
      <c r="Y29" s="2">
        <v>719</v>
      </c>
      <c r="Z29" s="7"/>
      <c r="AA29" s="15"/>
      <c r="AB29" s="15"/>
      <c r="AC29" s="15"/>
    </row>
    <row r="30" spans="4:29" ht="12.75">
      <c r="D30" s="16">
        <v>5845</v>
      </c>
      <c r="E30" s="2">
        <v>584</v>
      </c>
      <c r="F30" s="7"/>
      <c r="I30" s="16">
        <v>5845</v>
      </c>
      <c r="J30" s="2">
        <v>647</v>
      </c>
      <c r="K30" s="7"/>
      <c r="N30" s="16">
        <v>5845</v>
      </c>
      <c r="O30" s="2">
        <v>687</v>
      </c>
      <c r="P30" s="7"/>
      <c r="S30" s="16">
        <v>5889</v>
      </c>
      <c r="T30" s="2">
        <v>727</v>
      </c>
      <c r="U30" s="7"/>
      <c r="X30" s="16">
        <v>6237</v>
      </c>
      <c r="Y30" s="2">
        <v>708</v>
      </c>
      <c r="Z30" s="7"/>
      <c r="AA30" s="15"/>
      <c r="AB30" s="15"/>
      <c r="AC30" s="15"/>
    </row>
    <row r="31" spans="4:29" ht="12.75">
      <c r="D31" s="16">
        <v>6211</v>
      </c>
      <c r="E31" s="2">
        <v>670</v>
      </c>
      <c r="F31" s="7"/>
      <c r="I31" s="16">
        <v>6216</v>
      </c>
      <c r="J31" s="2">
        <v>508</v>
      </c>
      <c r="K31" s="7"/>
      <c r="N31" s="16">
        <v>6216</v>
      </c>
      <c r="O31" s="2">
        <v>630</v>
      </c>
      <c r="P31" s="7"/>
      <c r="S31" s="16">
        <v>6216</v>
      </c>
      <c r="T31" s="2">
        <v>658</v>
      </c>
      <c r="U31" s="7"/>
      <c r="X31" s="16">
        <v>6662</v>
      </c>
      <c r="Y31" s="2">
        <v>580</v>
      </c>
      <c r="Z31" s="7"/>
      <c r="AA31" s="15"/>
      <c r="AB31" s="15"/>
      <c r="AC31" s="15"/>
    </row>
    <row r="32" spans="4:29" ht="12.75">
      <c r="D32" s="16">
        <v>6582</v>
      </c>
      <c r="E32" s="2">
        <v>700</v>
      </c>
      <c r="F32" s="7"/>
      <c r="I32" s="16">
        <v>6582</v>
      </c>
      <c r="J32" s="2">
        <v>860</v>
      </c>
      <c r="K32" s="7"/>
      <c r="N32" s="16">
        <v>6582</v>
      </c>
      <c r="O32" s="2">
        <v>1128</v>
      </c>
      <c r="P32" s="7"/>
      <c r="S32" s="16">
        <v>6582</v>
      </c>
      <c r="T32" s="2">
        <v>704</v>
      </c>
      <c r="U32" s="7"/>
      <c r="X32" s="16">
        <v>6990</v>
      </c>
      <c r="Y32" s="2">
        <v>840</v>
      </c>
      <c r="Z32" s="7"/>
      <c r="AA32" s="15"/>
      <c r="AB32" s="15"/>
      <c r="AC32" s="15"/>
    </row>
    <row r="33" spans="4:29" ht="12.75">
      <c r="D33" s="16">
        <v>6943</v>
      </c>
      <c r="E33" s="2">
        <v>466</v>
      </c>
      <c r="F33" s="7"/>
      <c r="I33" s="16">
        <v>6955</v>
      </c>
      <c r="J33" s="2">
        <v>568</v>
      </c>
      <c r="K33" s="7"/>
      <c r="N33" s="16">
        <v>6955</v>
      </c>
      <c r="O33" s="2">
        <v>690</v>
      </c>
      <c r="P33" s="7"/>
      <c r="S33" s="16">
        <v>6990</v>
      </c>
      <c r="T33" s="2">
        <v>825</v>
      </c>
      <c r="U33" s="7"/>
      <c r="X33" s="16">
        <v>7313</v>
      </c>
      <c r="Y33" s="2">
        <v>978</v>
      </c>
      <c r="Z33" s="7"/>
      <c r="AA33" s="15"/>
      <c r="AB33" s="15"/>
      <c r="AC33" s="15"/>
    </row>
    <row r="34" spans="4:29" ht="12.75">
      <c r="D34" s="16">
        <v>7306</v>
      </c>
      <c r="E34" s="2">
        <v>495</v>
      </c>
      <c r="F34" s="7"/>
      <c r="I34" s="16">
        <v>7306</v>
      </c>
      <c r="J34" s="2">
        <v>610</v>
      </c>
      <c r="K34" s="7"/>
      <c r="N34" s="16">
        <v>7313</v>
      </c>
      <c r="O34" s="2">
        <v>648</v>
      </c>
      <c r="P34" s="7"/>
      <c r="S34" s="16">
        <v>7313</v>
      </c>
      <c r="T34" s="2">
        <v>818</v>
      </c>
      <c r="U34" s="7"/>
      <c r="X34" s="16">
        <v>7803</v>
      </c>
      <c r="Y34" s="2">
        <v>705</v>
      </c>
      <c r="Z34" s="7"/>
      <c r="AA34" s="15"/>
      <c r="AB34" s="15"/>
      <c r="AC34" s="15"/>
    </row>
    <row r="35" spans="4:29" ht="12.75">
      <c r="D35" s="16">
        <v>7673</v>
      </c>
      <c r="E35" s="2">
        <v>253</v>
      </c>
      <c r="F35" s="7"/>
      <c r="I35" s="16">
        <v>7684</v>
      </c>
      <c r="J35" s="2">
        <v>410</v>
      </c>
      <c r="K35" s="7"/>
      <c r="N35" s="16">
        <v>7688</v>
      </c>
      <c r="O35" s="2">
        <v>566</v>
      </c>
      <c r="P35" s="7"/>
      <c r="S35" s="16">
        <v>7701</v>
      </c>
      <c r="T35" s="2">
        <v>626</v>
      </c>
      <c r="U35" s="7"/>
      <c r="X35" s="16">
        <v>8063</v>
      </c>
      <c r="Y35" s="2">
        <v>895</v>
      </c>
      <c r="Z35" s="7"/>
      <c r="AA35" s="15"/>
      <c r="AB35" s="15"/>
      <c r="AC35" s="15"/>
    </row>
    <row r="36" spans="4:29" ht="12.75">
      <c r="D36" s="16">
        <v>8038</v>
      </c>
      <c r="E36" s="2">
        <v>385</v>
      </c>
      <c r="F36" s="7"/>
      <c r="I36" s="16">
        <v>8044</v>
      </c>
      <c r="J36" s="2">
        <v>568</v>
      </c>
      <c r="K36" s="7"/>
      <c r="N36" s="16">
        <v>8051</v>
      </c>
      <c r="O36" s="2">
        <v>618</v>
      </c>
      <c r="P36" s="7"/>
      <c r="S36" s="16">
        <v>8063</v>
      </c>
      <c r="T36" s="2">
        <v>865</v>
      </c>
      <c r="U36" s="7"/>
      <c r="X36" s="16">
        <v>8456</v>
      </c>
      <c r="Y36" s="2">
        <v>1126</v>
      </c>
      <c r="Z36" s="7"/>
      <c r="AA36" s="15"/>
      <c r="AB36" s="15"/>
      <c r="AC36" s="15"/>
    </row>
    <row r="37" spans="4:29" ht="12.75">
      <c r="D37" s="16">
        <v>8404</v>
      </c>
      <c r="E37" s="2">
        <v>605</v>
      </c>
      <c r="F37" s="7"/>
      <c r="I37" s="16">
        <v>8404</v>
      </c>
      <c r="J37" s="2">
        <v>691</v>
      </c>
      <c r="K37" s="7"/>
      <c r="N37" s="16">
        <v>8442</v>
      </c>
      <c r="O37" s="2">
        <v>793</v>
      </c>
      <c r="P37" s="7"/>
      <c r="S37" s="16">
        <v>8442</v>
      </c>
      <c r="T37" s="2">
        <v>951</v>
      </c>
      <c r="U37" s="7"/>
      <c r="X37" s="16">
        <v>8995</v>
      </c>
      <c r="Y37" s="2">
        <v>456</v>
      </c>
      <c r="Z37" s="7"/>
      <c r="AA37" s="15"/>
      <c r="AB37" s="15"/>
      <c r="AC37" s="15"/>
    </row>
    <row r="38" spans="4:29" ht="12.75">
      <c r="D38" s="16">
        <v>8767</v>
      </c>
      <c r="E38" s="2">
        <v>528</v>
      </c>
      <c r="F38" s="7"/>
      <c r="I38" s="16">
        <v>8767</v>
      </c>
      <c r="J38" s="2">
        <v>831</v>
      </c>
      <c r="K38" s="7"/>
      <c r="N38" s="16">
        <v>8767</v>
      </c>
      <c r="O38" s="2">
        <v>932</v>
      </c>
      <c r="P38" s="7"/>
      <c r="S38" s="16">
        <v>8892</v>
      </c>
      <c r="T38" s="2">
        <v>715</v>
      </c>
      <c r="U38" s="7"/>
      <c r="X38" s="16">
        <v>9256</v>
      </c>
      <c r="Y38" s="2">
        <v>413</v>
      </c>
      <c r="Z38" s="7"/>
      <c r="AA38" s="15"/>
      <c r="AB38" s="15"/>
      <c r="AC38" s="15"/>
    </row>
    <row r="39" spans="4:29" ht="12.75">
      <c r="D39" s="16">
        <v>9136</v>
      </c>
      <c r="E39" s="2">
        <v>425</v>
      </c>
      <c r="F39" s="7"/>
      <c r="I39" s="16">
        <v>9170</v>
      </c>
      <c r="J39" s="2">
        <v>571</v>
      </c>
      <c r="K39" s="7"/>
      <c r="N39" s="16">
        <v>9176</v>
      </c>
      <c r="O39" s="2">
        <v>649</v>
      </c>
      <c r="P39" s="7"/>
      <c r="S39" s="16">
        <v>9256</v>
      </c>
      <c r="T39" s="2">
        <v>636</v>
      </c>
      <c r="U39" s="7"/>
      <c r="X39" s="16">
        <v>9535</v>
      </c>
      <c r="Y39" s="2">
        <v>941</v>
      </c>
      <c r="Z39" s="7"/>
      <c r="AA39" s="15"/>
      <c r="AB39" s="15"/>
      <c r="AC39" s="15"/>
    </row>
    <row r="40" spans="4:29" ht="12.75">
      <c r="D40" s="16">
        <v>9499</v>
      </c>
      <c r="E40" s="2">
        <v>447</v>
      </c>
      <c r="F40" s="7"/>
      <c r="I40" s="16">
        <v>9499</v>
      </c>
      <c r="J40" s="2">
        <v>639</v>
      </c>
      <c r="K40" s="7"/>
      <c r="N40" s="16">
        <v>9499</v>
      </c>
      <c r="O40" s="2">
        <v>804</v>
      </c>
      <c r="P40" s="7"/>
      <c r="S40" s="16">
        <v>9526</v>
      </c>
      <c r="T40" s="2">
        <v>886</v>
      </c>
      <c r="U40" s="7"/>
      <c r="X40" s="16">
        <v>9865</v>
      </c>
      <c r="Y40" s="2">
        <v>1044</v>
      </c>
      <c r="Z40" s="7"/>
      <c r="AA40" s="15"/>
      <c r="AB40" s="15"/>
      <c r="AC40" s="15"/>
    </row>
    <row r="41" spans="4:29" ht="12.75">
      <c r="D41" s="16">
        <v>9865</v>
      </c>
      <c r="E41" s="2">
        <v>735</v>
      </c>
      <c r="F41" s="7"/>
      <c r="I41" s="16">
        <v>9865</v>
      </c>
      <c r="J41" s="2">
        <v>840</v>
      </c>
      <c r="K41" s="7"/>
      <c r="N41" s="16">
        <v>9865</v>
      </c>
      <c r="O41" s="2">
        <v>944</v>
      </c>
      <c r="P41" s="7"/>
      <c r="S41" s="16">
        <v>9865</v>
      </c>
      <c r="T41" s="2">
        <v>1002</v>
      </c>
      <c r="U41" s="7"/>
      <c r="X41" s="16">
        <v>10268</v>
      </c>
      <c r="Y41" s="2">
        <v>652</v>
      </c>
      <c r="Z41" s="7"/>
      <c r="AA41" s="15"/>
      <c r="AB41" s="15"/>
      <c r="AC41" s="15"/>
    </row>
    <row r="42" spans="4:29" ht="12.75">
      <c r="D42" s="16">
        <v>10230</v>
      </c>
      <c r="E42" s="2">
        <v>820</v>
      </c>
      <c r="F42" s="7"/>
      <c r="I42" s="16">
        <v>10232</v>
      </c>
      <c r="J42" s="2">
        <v>993</v>
      </c>
      <c r="K42" s="7"/>
      <c r="N42" s="16">
        <v>10268</v>
      </c>
      <c r="O42" s="2">
        <v>1124</v>
      </c>
      <c r="P42" s="7"/>
      <c r="S42" s="16">
        <v>10268</v>
      </c>
      <c r="T42" s="2">
        <v>936</v>
      </c>
      <c r="U42" s="7"/>
      <c r="X42" s="16">
        <v>10694</v>
      </c>
      <c r="Y42" s="2">
        <v>678</v>
      </c>
      <c r="Z42" s="7"/>
      <c r="AA42" s="15"/>
      <c r="AB42" s="15"/>
      <c r="AC42" s="15"/>
    </row>
    <row r="43" spans="4:29" ht="12.75">
      <c r="D43" s="16">
        <v>10595</v>
      </c>
      <c r="E43" s="2">
        <v>442</v>
      </c>
      <c r="F43" s="7"/>
      <c r="I43" s="16">
        <v>10634</v>
      </c>
      <c r="J43" s="2">
        <v>632</v>
      </c>
      <c r="K43" s="7"/>
      <c r="N43" s="16">
        <v>10634</v>
      </c>
      <c r="O43" s="2">
        <v>647</v>
      </c>
      <c r="P43" s="7"/>
      <c r="S43" s="16">
        <v>10694</v>
      </c>
      <c r="T43" s="2">
        <v>626</v>
      </c>
      <c r="U43" s="7"/>
      <c r="X43" s="16">
        <v>11030</v>
      </c>
      <c r="Y43" s="2">
        <v>619</v>
      </c>
      <c r="Z43" s="7"/>
      <c r="AA43" s="15"/>
      <c r="AB43" s="15"/>
      <c r="AC43" s="15"/>
    </row>
    <row r="44" spans="4:29" ht="12.75">
      <c r="D44" s="16">
        <v>10960</v>
      </c>
      <c r="E44" s="2">
        <v>460</v>
      </c>
      <c r="F44" s="7"/>
      <c r="I44" s="16">
        <v>10966</v>
      </c>
      <c r="J44" s="2">
        <v>604</v>
      </c>
      <c r="K44" s="7"/>
      <c r="N44" s="16">
        <v>10989</v>
      </c>
      <c r="O44" s="2">
        <v>655</v>
      </c>
      <c r="P44" s="7"/>
      <c r="S44" s="16">
        <v>10989</v>
      </c>
      <c r="T44" s="2">
        <v>693</v>
      </c>
      <c r="U44" s="7"/>
      <c r="X44" s="16">
        <v>11346</v>
      </c>
      <c r="Y44" s="2">
        <v>699</v>
      </c>
      <c r="Z44" s="7"/>
      <c r="AA44" s="15"/>
      <c r="AB44" s="15"/>
      <c r="AC44" s="15"/>
    </row>
    <row r="45" spans="4:29" ht="12.75">
      <c r="D45" s="16">
        <v>11324</v>
      </c>
      <c r="E45" s="2">
        <v>470</v>
      </c>
      <c r="F45" s="7"/>
      <c r="I45" s="16">
        <v>11326</v>
      </c>
      <c r="J45" s="2">
        <v>622</v>
      </c>
      <c r="K45" s="7"/>
      <c r="N45" s="16">
        <v>11346</v>
      </c>
      <c r="O45" s="2">
        <v>798</v>
      </c>
      <c r="P45" s="7"/>
      <c r="S45" s="16">
        <v>11346</v>
      </c>
      <c r="T45" s="2">
        <v>840</v>
      </c>
      <c r="U45" s="7"/>
      <c r="X45" s="16">
        <v>11810</v>
      </c>
      <c r="Y45" s="2">
        <v>745</v>
      </c>
      <c r="Z45" s="7"/>
      <c r="AA45" s="15"/>
      <c r="AB45" s="15"/>
      <c r="AC45" s="15"/>
    </row>
    <row r="46" spans="4:29" ht="12.75">
      <c r="D46" s="16">
        <v>11690</v>
      </c>
      <c r="E46" s="2">
        <v>393</v>
      </c>
      <c r="F46" s="7"/>
      <c r="I46" s="16">
        <v>11690</v>
      </c>
      <c r="J46" s="2">
        <v>540</v>
      </c>
      <c r="K46" s="7"/>
      <c r="N46" s="16">
        <v>11690</v>
      </c>
      <c r="O46" s="2">
        <v>594</v>
      </c>
      <c r="P46" s="7"/>
      <c r="S46" s="16">
        <v>11755</v>
      </c>
      <c r="T46" s="2">
        <v>645</v>
      </c>
      <c r="U46" s="7"/>
      <c r="X46" s="16">
        <v>12180</v>
      </c>
      <c r="Y46" s="2">
        <v>627</v>
      </c>
      <c r="Z46" s="7"/>
      <c r="AA46" s="15"/>
      <c r="AB46" s="15"/>
      <c r="AC46" s="15"/>
    </row>
    <row r="47" spans="4:29" ht="12.75">
      <c r="D47" s="16">
        <v>12058</v>
      </c>
      <c r="E47" s="2">
        <v>485</v>
      </c>
      <c r="F47" s="7"/>
      <c r="I47" s="16">
        <v>12058</v>
      </c>
      <c r="J47" s="2">
        <v>390</v>
      </c>
      <c r="K47" s="7"/>
      <c r="N47" s="16">
        <v>12115</v>
      </c>
      <c r="O47" s="2">
        <v>400</v>
      </c>
      <c r="P47" s="7"/>
      <c r="S47" s="16">
        <v>12115</v>
      </c>
      <c r="T47" s="2">
        <v>527</v>
      </c>
      <c r="U47" s="7"/>
      <c r="X47" s="16">
        <v>12431</v>
      </c>
      <c r="Y47" s="2">
        <v>529</v>
      </c>
      <c r="Z47" s="7"/>
      <c r="AA47" s="15"/>
      <c r="AB47" s="15"/>
      <c r="AC47" s="15"/>
    </row>
    <row r="48" spans="4:29" ht="12.75">
      <c r="D48" s="16">
        <v>12424</v>
      </c>
      <c r="E48" s="2">
        <v>470</v>
      </c>
      <c r="F48" s="7"/>
      <c r="I48" s="16">
        <v>12431</v>
      </c>
      <c r="J48" s="2">
        <v>732</v>
      </c>
      <c r="K48" s="7"/>
      <c r="N48" s="16">
        <v>12431</v>
      </c>
      <c r="O48" s="2">
        <v>778</v>
      </c>
      <c r="P48" s="7"/>
      <c r="S48" s="16">
        <v>12431</v>
      </c>
      <c r="T48" s="2">
        <v>587</v>
      </c>
      <c r="U48" s="7"/>
      <c r="X48" s="16">
        <v>12836</v>
      </c>
      <c r="Y48" s="2">
        <v>1067</v>
      </c>
      <c r="Z48" s="7"/>
      <c r="AA48" s="15"/>
      <c r="AB48" s="15"/>
      <c r="AC48" s="15"/>
    </row>
    <row r="49" spans="4:29" ht="12.75">
      <c r="D49" s="16">
        <v>12785</v>
      </c>
      <c r="E49" s="2">
        <v>460</v>
      </c>
      <c r="F49" s="7"/>
      <c r="I49" s="16">
        <v>12788</v>
      </c>
      <c r="J49" s="2">
        <v>625</v>
      </c>
      <c r="K49" s="7"/>
      <c r="N49" s="16">
        <v>12815</v>
      </c>
      <c r="O49" s="2">
        <v>709</v>
      </c>
      <c r="P49" s="7"/>
      <c r="S49" s="16">
        <v>12836</v>
      </c>
      <c r="T49" s="2">
        <v>867</v>
      </c>
      <c r="U49" s="7"/>
      <c r="X49" s="16">
        <v>13195</v>
      </c>
      <c r="Y49" s="2">
        <v>832</v>
      </c>
      <c r="Z49" s="7"/>
      <c r="AA49" s="15"/>
      <c r="AB49" s="15"/>
      <c r="AC49" s="15"/>
    </row>
    <row r="50" spans="4:29" ht="12.75">
      <c r="D50" s="16">
        <v>13150</v>
      </c>
      <c r="E50" s="2">
        <v>328</v>
      </c>
      <c r="F50" s="7"/>
      <c r="I50" s="16">
        <v>13150</v>
      </c>
      <c r="J50" s="2">
        <v>415</v>
      </c>
      <c r="K50" s="7"/>
      <c r="N50" s="16">
        <v>13150</v>
      </c>
      <c r="O50" s="2">
        <v>565</v>
      </c>
      <c r="P50" s="7"/>
      <c r="S50" s="16">
        <v>13168</v>
      </c>
      <c r="T50" s="2">
        <v>765</v>
      </c>
      <c r="U50" s="7"/>
      <c r="X50" s="16">
        <v>13517</v>
      </c>
      <c r="Y50" s="2">
        <v>1125</v>
      </c>
      <c r="Z50" s="7"/>
      <c r="AA50" s="15"/>
      <c r="AB50" s="15"/>
      <c r="AC50" s="15"/>
    </row>
    <row r="51" spans="4:29" ht="12.75">
      <c r="D51" s="16">
        <v>13517</v>
      </c>
      <c r="E51" s="2">
        <v>535</v>
      </c>
      <c r="F51" s="7"/>
      <c r="I51" s="16">
        <v>13517</v>
      </c>
      <c r="J51" s="2">
        <v>760</v>
      </c>
      <c r="K51" s="7"/>
      <c r="N51" s="16">
        <v>13517</v>
      </c>
      <c r="O51" s="2">
        <v>858</v>
      </c>
      <c r="P51" s="7"/>
      <c r="S51" s="16">
        <v>13517</v>
      </c>
      <c r="T51" s="2">
        <v>1078</v>
      </c>
      <c r="U51" s="7"/>
      <c r="X51" s="16">
        <v>13887</v>
      </c>
      <c r="Y51" s="2">
        <v>852</v>
      </c>
      <c r="Z51" s="7"/>
      <c r="AA51" s="15"/>
      <c r="AB51" s="15"/>
      <c r="AC51" s="15"/>
    </row>
    <row r="52" spans="4:29" ht="12.75">
      <c r="D52" s="16">
        <v>13887</v>
      </c>
      <c r="E52" s="2">
        <v>400</v>
      </c>
      <c r="F52" s="7"/>
      <c r="I52" s="16">
        <v>13887</v>
      </c>
      <c r="J52" s="2">
        <v>622</v>
      </c>
      <c r="K52" s="7"/>
      <c r="N52" s="16">
        <v>13887</v>
      </c>
      <c r="O52" s="2">
        <v>712</v>
      </c>
      <c r="P52" s="7"/>
      <c r="S52" s="16">
        <v>13887</v>
      </c>
      <c r="T52" s="2">
        <v>794</v>
      </c>
      <c r="U52" s="7"/>
      <c r="X52" s="16">
        <v>14265</v>
      </c>
      <c r="Y52" s="2">
        <v>810</v>
      </c>
      <c r="Z52" s="7"/>
      <c r="AA52" s="15"/>
      <c r="AB52" s="15"/>
      <c r="AC52" s="15"/>
    </row>
    <row r="53" spans="4:29" ht="12.75">
      <c r="D53" s="16">
        <v>14247</v>
      </c>
      <c r="E53" s="2">
        <v>378</v>
      </c>
      <c r="F53" s="7"/>
      <c r="I53" s="16">
        <v>14247</v>
      </c>
      <c r="J53" s="2">
        <v>493</v>
      </c>
      <c r="K53" s="7"/>
      <c r="N53" s="16">
        <v>14247</v>
      </c>
      <c r="O53" s="2">
        <v>608</v>
      </c>
      <c r="P53" s="7"/>
      <c r="S53" s="16">
        <v>14265</v>
      </c>
      <c r="T53" s="2">
        <v>710</v>
      </c>
      <c r="U53" s="7"/>
      <c r="X53" s="16">
        <v>14772</v>
      </c>
      <c r="Y53" s="2">
        <v>920</v>
      </c>
      <c r="Z53" s="7"/>
      <c r="AA53" s="15"/>
      <c r="AB53" s="15"/>
      <c r="AC53" s="15"/>
    </row>
    <row r="54" spans="4:29" ht="12.75">
      <c r="D54" s="16">
        <v>14614</v>
      </c>
      <c r="E54" s="2">
        <v>660</v>
      </c>
      <c r="F54" s="7"/>
      <c r="I54" s="16">
        <v>14637</v>
      </c>
      <c r="J54" s="2">
        <v>760</v>
      </c>
      <c r="K54" s="7"/>
      <c r="N54" s="16">
        <v>14640</v>
      </c>
      <c r="O54" s="2">
        <v>900</v>
      </c>
      <c r="P54" s="7"/>
      <c r="S54" s="16">
        <v>14772</v>
      </c>
      <c r="T54" s="2">
        <v>915</v>
      </c>
      <c r="U54" s="7"/>
      <c r="X54" s="16">
        <v>15136</v>
      </c>
      <c r="Y54" s="2">
        <v>525</v>
      </c>
      <c r="Z54" s="7"/>
      <c r="AA54" s="15"/>
      <c r="AB54" s="15"/>
      <c r="AC54" s="15"/>
    </row>
    <row r="55" spans="4:29" ht="12.75">
      <c r="D55" s="16">
        <v>14977</v>
      </c>
      <c r="E55" s="2">
        <v>305</v>
      </c>
      <c r="F55" s="7"/>
      <c r="I55" s="16">
        <v>14977</v>
      </c>
      <c r="J55" s="2">
        <v>347</v>
      </c>
      <c r="K55" s="7"/>
      <c r="N55" s="16">
        <v>14999</v>
      </c>
      <c r="O55" s="2">
        <v>417</v>
      </c>
      <c r="P55" s="7"/>
      <c r="S55" s="16">
        <v>14999</v>
      </c>
      <c r="T55" s="2">
        <v>505</v>
      </c>
      <c r="U55" s="7"/>
      <c r="X55" s="16">
        <v>15364</v>
      </c>
      <c r="Y55" s="2">
        <v>1054</v>
      </c>
      <c r="Z55" s="7"/>
      <c r="AA55" s="15"/>
      <c r="AB55" s="15"/>
      <c r="AC55" s="15"/>
    </row>
    <row r="56" spans="4:29" ht="12.75">
      <c r="D56" s="16">
        <v>15346</v>
      </c>
      <c r="E56" s="2">
        <v>492</v>
      </c>
      <c r="F56" s="7"/>
      <c r="I56" s="16">
        <v>15346</v>
      </c>
      <c r="J56" s="2">
        <v>818</v>
      </c>
      <c r="K56" s="7"/>
      <c r="N56" s="16">
        <v>15364</v>
      </c>
      <c r="O56" s="2">
        <v>905</v>
      </c>
      <c r="P56" s="7"/>
      <c r="S56" s="16">
        <v>15364</v>
      </c>
      <c r="T56" s="2">
        <v>997</v>
      </c>
      <c r="U56" s="7"/>
      <c r="X56" s="16">
        <v>15716</v>
      </c>
      <c r="Y56" s="2">
        <v>259</v>
      </c>
      <c r="Z56" s="7"/>
      <c r="AA56" s="15"/>
      <c r="AB56" s="15"/>
      <c r="AC56" s="15"/>
    </row>
    <row r="57" spans="4:29" ht="12.75">
      <c r="D57" s="16">
        <v>15707</v>
      </c>
      <c r="E57" s="2">
        <v>690</v>
      </c>
      <c r="F57" s="7"/>
      <c r="I57" s="16">
        <v>15707</v>
      </c>
      <c r="J57" s="2">
        <v>940</v>
      </c>
      <c r="K57" s="7"/>
      <c r="N57" s="16">
        <v>15716</v>
      </c>
      <c r="O57" s="2">
        <v>365</v>
      </c>
      <c r="P57" s="7"/>
      <c r="S57" s="16">
        <v>15716</v>
      </c>
      <c r="T57" s="2">
        <v>356</v>
      </c>
      <c r="U57" s="7"/>
      <c r="X57" s="16">
        <v>16312</v>
      </c>
      <c r="Y57" s="2">
        <v>747</v>
      </c>
      <c r="Z57" s="7"/>
      <c r="AA57" s="15"/>
      <c r="AB57" s="15"/>
      <c r="AC57" s="15"/>
    </row>
    <row r="58" spans="4:29" ht="12.75">
      <c r="D58" s="16">
        <v>16075</v>
      </c>
      <c r="E58" s="2">
        <v>540</v>
      </c>
      <c r="F58" s="7"/>
      <c r="I58" s="16">
        <v>16094</v>
      </c>
      <c r="J58" s="2">
        <v>600</v>
      </c>
      <c r="K58" s="7"/>
      <c r="N58" s="16">
        <v>16094</v>
      </c>
      <c r="O58" s="2">
        <v>640</v>
      </c>
      <c r="P58" s="7"/>
      <c r="S58" s="16">
        <v>16094</v>
      </c>
      <c r="T58" s="2">
        <v>637</v>
      </c>
      <c r="U58" s="7"/>
      <c r="X58" s="16">
        <v>16460</v>
      </c>
      <c r="Y58" s="2">
        <v>355</v>
      </c>
      <c r="Z58" s="7"/>
      <c r="AA58" s="15"/>
      <c r="AB58" s="15"/>
      <c r="AC58" s="15"/>
    </row>
    <row r="59" spans="4:29" ht="12.75">
      <c r="D59" s="16">
        <v>16441</v>
      </c>
      <c r="E59" s="2">
        <v>650</v>
      </c>
      <c r="F59" s="7"/>
      <c r="I59" s="16">
        <v>16455</v>
      </c>
      <c r="J59" s="2">
        <v>672</v>
      </c>
      <c r="K59" s="7"/>
      <c r="N59" s="16">
        <v>16455</v>
      </c>
      <c r="O59" s="2">
        <v>962</v>
      </c>
      <c r="P59" s="7"/>
      <c r="S59" s="16">
        <v>16455</v>
      </c>
      <c r="T59" s="2">
        <v>971</v>
      </c>
      <c r="U59" s="7"/>
      <c r="X59" s="16">
        <v>16951</v>
      </c>
      <c r="Y59" s="2">
        <v>575</v>
      </c>
      <c r="Z59" s="7"/>
      <c r="AA59" s="15"/>
      <c r="AB59" s="15"/>
      <c r="AC59" s="15"/>
    </row>
    <row r="60" spans="4:29" ht="12.75">
      <c r="D60" s="16">
        <v>16812</v>
      </c>
      <c r="E60" s="2">
        <v>550</v>
      </c>
      <c r="F60" s="7"/>
      <c r="I60" s="16">
        <v>16831</v>
      </c>
      <c r="J60" s="2">
        <v>850</v>
      </c>
      <c r="K60" s="7"/>
      <c r="N60" s="16">
        <v>16837</v>
      </c>
      <c r="O60" s="2">
        <v>1041</v>
      </c>
      <c r="P60" s="7"/>
      <c r="S60" s="16">
        <v>16855</v>
      </c>
      <c r="T60" s="2">
        <v>570</v>
      </c>
      <c r="U60" s="7"/>
      <c r="X60" s="16">
        <v>17199</v>
      </c>
      <c r="Y60" s="2">
        <v>371</v>
      </c>
      <c r="Z60" s="7"/>
      <c r="AA60" s="15"/>
      <c r="AB60" s="15"/>
      <c r="AC60" s="15"/>
    </row>
    <row r="61" spans="4:29" ht="12.75">
      <c r="D61" s="16">
        <v>17173</v>
      </c>
      <c r="E61" s="2">
        <v>364</v>
      </c>
      <c r="F61" s="7"/>
      <c r="I61" s="16">
        <v>17178</v>
      </c>
      <c r="J61" s="2">
        <v>626</v>
      </c>
      <c r="K61" s="7"/>
      <c r="N61" s="16">
        <v>17178</v>
      </c>
      <c r="O61" s="2">
        <v>690</v>
      </c>
      <c r="P61" s="7"/>
      <c r="S61" s="16">
        <v>17178</v>
      </c>
      <c r="T61" s="2">
        <v>353</v>
      </c>
      <c r="U61" s="7"/>
      <c r="X61" s="16">
        <v>17555</v>
      </c>
      <c r="Y61" s="2">
        <v>719</v>
      </c>
      <c r="Z61" s="7"/>
      <c r="AA61" s="15"/>
      <c r="AB61" s="15"/>
      <c r="AC61" s="15"/>
    </row>
    <row r="62" spans="4:29" ht="12.75">
      <c r="D62" s="16">
        <v>17533</v>
      </c>
      <c r="E62" s="2">
        <v>360</v>
      </c>
      <c r="F62" s="7"/>
      <c r="I62" s="16">
        <v>17536</v>
      </c>
      <c r="J62" s="2">
        <v>610</v>
      </c>
      <c r="K62" s="7"/>
      <c r="N62" s="16">
        <v>17536</v>
      </c>
      <c r="O62" s="2">
        <v>615</v>
      </c>
      <c r="P62" s="7"/>
      <c r="S62" s="16">
        <v>17536</v>
      </c>
      <c r="T62" s="2">
        <v>751</v>
      </c>
      <c r="U62" s="7"/>
      <c r="X62" s="16">
        <v>18034</v>
      </c>
      <c r="Y62" s="2">
        <v>571</v>
      </c>
      <c r="Z62" s="7"/>
      <c r="AA62" s="15"/>
      <c r="AB62" s="15"/>
      <c r="AC62" s="15"/>
    </row>
    <row r="63" spans="4:29" ht="12.75">
      <c r="D63" s="16">
        <v>17899</v>
      </c>
      <c r="E63" s="2">
        <v>285</v>
      </c>
      <c r="F63" s="7"/>
      <c r="I63" s="16">
        <v>17899</v>
      </c>
      <c r="J63" s="2">
        <v>569</v>
      </c>
      <c r="K63" s="7"/>
      <c r="N63" s="16">
        <v>17965</v>
      </c>
      <c r="O63" s="2">
        <v>623</v>
      </c>
      <c r="P63" s="7"/>
      <c r="S63" s="16">
        <v>17965</v>
      </c>
      <c r="T63" s="2">
        <v>659</v>
      </c>
      <c r="U63" s="7"/>
      <c r="X63" s="16">
        <v>18302</v>
      </c>
      <c r="Y63" s="2">
        <v>1026</v>
      </c>
      <c r="Z63" s="7"/>
      <c r="AA63" s="15"/>
      <c r="AB63" s="15"/>
      <c r="AC63" s="15"/>
    </row>
    <row r="64" spans="4:29" ht="12.75">
      <c r="D64" s="16">
        <v>18265</v>
      </c>
      <c r="E64" s="2">
        <v>654</v>
      </c>
      <c r="F64" s="7"/>
      <c r="I64" s="16">
        <v>18265</v>
      </c>
      <c r="J64" s="2">
        <v>856</v>
      </c>
      <c r="K64" s="7"/>
      <c r="N64" s="16">
        <v>18265</v>
      </c>
      <c r="O64" s="2">
        <v>920</v>
      </c>
      <c r="P64" s="7"/>
      <c r="S64" s="16">
        <v>18302</v>
      </c>
      <c r="T64" s="2">
        <v>1014</v>
      </c>
      <c r="U64" s="7"/>
      <c r="X64" s="16">
        <v>18668</v>
      </c>
      <c r="Y64" s="2">
        <v>534</v>
      </c>
      <c r="Z64" s="7"/>
      <c r="AA64" s="15"/>
      <c r="AB64" s="15"/>
      <c r="AC64" s="15"/>
    </row>
    <row r="65" spans="4:29" ht="12.75">
      <c r="D65" s="16">
        <v>18629</v>
      </c>
      <c r="E65" s="2">
        <v>472</v>
      </c>
      <c r="F65" s="7"/>
      <c r="I65" s="16">
        <v>18629</v>
      </c>
      <c r="J65" s="2">
        <v>513</v>
      </c>
      <c r="K65" s="7"/>
      <c r="N65" s="16">
        <v>18668</v>
      </c>
      <c r="O65" s="2">
        <v>505</v>
      </c>
      <c r="P65" s="7"/>
      <c r="S65" s="16">
        <v>18668</v>
      </c>
      <c r="T65" s="2">
        <v>567</v>
      </c>
      <c r="U65" s="7"/>
      <c r="X65" s="16">
        <v>19080</v>
      </c>
      <c r="Y65" s="2">
        <v>712</v>
      </c>
      <c r="Z65" s="7"/>
      <c r="AA65" s="15"/>
      <c r="AB65" s="15"/>
      <c r="AC65" s="15"/>
    </row>
    <row r="66" spans="4:29" ht="12.75">
      <c r="D66" s="16">
        <v>19003</v>
      </c>
      <c r="E66" s="2">
        <v>334</v>
      </c>
      <c r="F66" s="7"/>
      <c r="I66" s="16">
        <v>19003</v>
      </c>
      <c r="J66" s="2">
        <v>497</v>
      </c>
      <c r="K66" s="7"/>
      <c r="N66" s="16">
        <v>19009</v>
      </c>
      <c r="O66" s="2">
        <v>577</v>
      </c>
      <c r="P66" s="7"/>
      <c r="S66" s="16">
        <v>19009</v>
      </c>
      <c r="T66" s="2">
        <v>662</v>
      </c>
      <c r="U66" s="7"/>
      <c r="X66" s="16">
        <v>19505</v>
      </c>
      <c r="Y66" s="2">
        <v>526</v>
      </c>
      <c r="Z66" s="7"/>
      <c r="AA66" s="15"/>
      <c r="AB66" s="15"/>
      <c r="AC66" s="15"/>
    </row>
    <row r="67" spans="4:29" ht="12.75">
      <c r="D67" s="16">
        <v>19361</v>
      </c>
      <c r="E67" s="2">
        <v>514</v>
      </c>
      <c r="F67" s="7"/>
      <c r="I67" s="16">
        <v>19390</v>
      </c>
      <c r="J67" s="2">
        <v>838</v>
      </c>
      <c r="K67" s="7"/>
      <c r="N67" s="16">
        <v>19390</v>
      </c>
      <c r="O67" s="2">
        <v>754</v>
      </c>
      <c r="P67" s="7"/>
      <c r="S67" s="16">
        <v>19505</v>
      </c>
      <c r="T67" s="2">
        <v>776</v>
      </c>
      <c r="U67" s="7"/>
      <c r="X67" s="16">
        <v>19781</v>
      </c>
      <c r="Y67" s="2">
        <v>1078</v>
      </c>
      <c r="Z67" s="7"/>
      <c r="AA67" s="15"/>
      <c r="AB67" s="15"/>
      <c r="AC67" s="15"/>
    </row>
    <row r="68" spans="4:29" ht="12.75">
      <c r="D68" s="16">
        <v>19727</v>
      </c>
      <c r="E68" s="2">
        <v>726</v>
      </c>
      <c r="F68" s="7"/>
      <c r="I68" s="16">
        <v>19730</v>
      </c>
      <c r="J68" s="2">
        <v>849</v>
      </c>
      <c r="K68" s="7"/>
      <c r="N68" s="16">
        <v>19737</v>
      </c>
      <c r="O68" s="2">
        <v>920</v>
      </c>
      <c r="P68" s="7"/>
      <c r="S68" s="16">
        <v>19737</v>
      </c>
      <c r="T68" s="2">
        <v>1037</v>
      </c>
      <c r="U68" s="7"/>
      <c r="X68" s="16">
        <v>20099</v>
      </c>
      <c r="Y68" s="2">
        <v>823</v>
      </c>
      <c r="Z68" s="7"/>
      <c r="AA68" s="15"/>
      <c r="AB68" s="15"/>
      <c r="AC68" s="15"/>
    </row>
    <row r="69" spans="4:29" ht="12.75">
      <c r="D69" s="16">
        <v>20091</v>
      </c>
      <c r="E69" s="2">
        <v>449</v>
      </c>
      <c r="F69" s="7"/>
      <c r="I69" s="16">
        <v>20091</v>
      </c>
      <c r="J69" s="2">
        <v>644</v>
      </c>
      <c r="K69" s="7"/>
      <c r="N69" s="16">
        <v>20099</v>
      </c>
      <c r="O69" s="2">
        <v>708</v>
      </c>
      <c r="P69" s="7"/>
      <c r="S69" s="16">
        <v>20099</v>
      </c>
      <c r="T69" s="2">
        <v>711</v>
      </c>
      <c r="U69" s="7"/>
      <c r="X69" s="16">
        <v>20463</v>
      </c>
      <c r="Y69" s="2">
        <v>729</v>
      </c>
      <c r="Z69" s="7"/>
      <c r="AA69" s="15"/>
      <c r="AB69" s="15"/>
      <c r="AC69" s="15"/>
    </row>
    <row r="70" spans="4:29" ht="12.75">
      <c r="D70" s="16">
        <v>20455</v>
      </c>
      <c r="E70" s="2">
        <v>576</v>
      </c>
      <c r="F70" s="7"/>
      <c r="I70" s="16">
        <v>20455</v>
      </c>
      <c r="J70" s="2">
        <v>747</v>
      </c>
      <c r="K70" s="7"/>
      <c r="N70" s="16">
        <v>20463</v>
      </c>
      <c r="O70" s="2">
        <v>843</v>
      </c>
      <c r="P70" s="7"/>
      <c r="S70" s="16">
        <v>20463</v>
      </c>
      <c r="T70" s="2">
        <v>683</v>
      </c>
      <c r="U70" s="7"/>
      <c r="X70" s="21">
        <v>20859</v>
      </c>
      <c r="Y70" s="2">
        <v>852</v>
      </c>
      <c r="Z70" s="7"/>
      <c r="AA70" s="15"/>
      <c r="AB70" s="15"/>
      <c r="AC70" s="15"/>
    </row>
    <row r="71" spans="4:29" ht="12.75">
      <c r="D71" s="21">
        <v>20821</v>
      </c>
      <c r="E71" s="2">
        <v>372</v>
      </c>
      <c r="F71" s="7"/>
      <c r="I71" s="21">
        <v>20824</v>
      </c>
      <c r="J71" s="2">
        <v>533</v>
      </c>
      <c r="K71" s="7"/>
      <c r="N71" s="21">
        <v>20844</v>
      </c>
      <c r="O71" s="2">
        <v>676</v>
      </c>
      <c r="P71" s="7"/>
      <c r="S71" s="21">
        <v>20844</v>
      </c>
      <c r="T71" s="2">
        <v>837</v>
      </c>
      <c r="U71" s="7"/>
      <c r="X71" s="21">
        <v>21236</v>
      </c>
      <c r="Y71" s="2">
        <v>306</v>
      </c>
      <c r="Z71" s="7"/>
      <c r="AA71" s="15"/>
      <c r="AB71" s="15"/>
      <c r="AC71" s="15"/>
    </row>
    <row r="72" spans="4:29" ht="12.75">
      <c r="D72" s="21">
        <v>21189</v>
      </c>
      <c r="E72" s="2">
        <v>493</v>
      </c>
      <c r="F72" s="7"/>
      <c r="I72" s="21">
        <v>21189</v>
      </c>
      <c r="J72" s="2">
        <v>510</v>
      </c>
      <c r="K72" s="7"/>
      <c r="N72" s="21">
        <v>21189</v>
      </c>
      <c r="O72" s="2">
        <v>521</v>
      </c>
      <c r="P72" s="7"/>
      <c r="S72" s="21">
        <v>21189</v>
      </c>
      <c r="T72" s="2">
        <v>464</v>
      </c>
      <c r="U72" s="7"/>
      <c r="X72" s="21">
        <v>21552</v>
      </c>
      <c r="Y72" s="2">
        <v>653</v>
      </c>
      <c r="Z72" s="7"/>
      <c r="AA72" s="15"/>
      <c r="AB72" s="15"/>
      <c r="AC72" s="15"/>
    </row>
    <row r="73" spans="4:29" ht="12.75">
      <c r="D73" s="21">
        <v>21552</v>
      </c>
      <c r="E73" s="2">
        <v>475</v>
      </c>
      <c r="F73" s="7"/>
      <c r="I73" s="21">
        <v>21552</v>
      </c>
      <c r="J73" s="2">
        <v>562</v>
      </c>
      <c r="K73" s="7"/>
      <c r="N73" s="21">
        <v>21552</v>
      </c>
      <c r="O73" s="2">
        <v>563</v>
      </c>
      <c r="P73" s="7"/>
      <c r="S73" s="21">
        <v>21552</v>
      </c>
      <c r="T73" s="2">
        <v>587</v>
      </c>
      <c r="U73" s="7"/>
      <c r="X73" s="21">
        <v>21939</v>
      </c>
      <c r="Y73" s="2">
        <v>795</v>
      </c>
      <c r="Z73" s="7"/>
      <c r="AA73" s="15"/>
      <c r="AB73" s="15"/>
      <c r="AC73" s="15"/>
    </row>
    <row r="74" spans="4:29" ht="12.75">
      <c r="D74" s="21">
        <v>21916</v>
      </c>
      <c r="E74" s="2">
        <v>560</v>
      </c>
      <c r="F74" s="7"/>
      <c r="I74" s="21">
        <v>21916</v>
      </c>
      <c r="J74" s="2">
        <v>689</v>
      </c>
      <c r="K74" s="7"/>
      <c r="N74" s="21">
        <v>21916</v>
      </c>
      <c r="O74" s="2">
        <v>708</v>
      </c>
      <c r="P74" s="7"/>
      <c r="S74" s="21">
        <v>21939</v>
      </c>
      <c r="T74" s="2">
        <v>714</v>
      </c>
      <c r="U74" s="7"/>
      <c r="X74" s="21">
        <v>22311</v>
      </c>
      <c r="Y74" s="2">
        <v>526</v>
      </c>
      <c r="Z74" s="7"/>
      <c r="AA74" s="15"/>
      <c r="AB74" s="15"/>
      <c r="AC74" s="15"/>
    </row>
    <row r="75" spans="4:29" ht="12.75">
      <c r="D75" s="21">
        <v>22282</v>
      </c>
      <c r="E75" s="2">
        <v>251</v>
      </c>
      <c r="F75" s="7"/>
      <c r="I75" s="21">
        <v>22282</v>
      </c>
      <c r="J75" s="2">
        <v>416</v>
      </c>
      <c r="K75" s="7"/>
      <c r="N75" s="21">
        <v>22282</v>
      </c>
      <c r="O75" s="2">
        <v>507</v>
      </c>
      <c r="P75" s="7"/>
      <c r="S75" s="21">
        <v>22282</v>
      </c>
      <c r="T75" s="2">
        <v>520</v>
      </c>
      <c r="U75" s="7"/>
      <c r="X75" s="21">
        <v>22655</v>
      </c>
      <c r="Y75" s="2">
        <v>223</v>
      </c>
      <c r="Z75" s="7"/>
      <c r="AA75" s="15"/>
      <c r="AB75" s="15"/>
      <c r="AC75" s="15"/>
    </row>
    <row r="76" spans="4:29" ht="12.75">
      <c r="D76" s="21">
        <v>22647</v>
      </c>
      <c r="E76" s="2">
        <v>304</v>
      </c>
      <c r="F76" s="7"/>
      <c r="I76" s="21">
        <v>22647</v>
      </c>
      <c r="J76" s="2">
        <v>395</v>
      </c>
      <c r="K76" s="7"/>
      <c r="N76" s="21">
        <v>22647</v>
      </c>
      <c r="O76" s="2">
        <v>408</v>
      </c>
      <c r="P76" s="7"/>
      <c r="S76" s="21">
        <v>22655</v>
      </c>
      <c r="T76" s="2">
        <v>233</v>
      </c>
      <c r="U76" s="7"/>
      <c r="X76" s="21">
        <v>23018</v>
      </c>
      <c r="Y76" s="2">
        <v>652</v>
      </c>
      <c r="Z76" s="7"/>
      <c r="AA76" s="15"/>
      <c r="AB76" s="15"/>
      <c r="AC76" s="15"/>
    </row>
    <row r="77" spans="4:29" ht="12.75">
      <c r="D77" s="21">
        <v>23013</v>
      </c>
      <c r="E77" s="2">
        <v>483</v>
      </c>
      <c r="F77" s="7"/>
      <c r="I77" s="21">
        <v>23013</v>
      </c>
      <c r="J77" s="2">
        <v>544</v>
      </c>
      <c r="K77" s="7"/>
      <c r="N77" s="21">
        <v>23013</v>
      </c>
      <c r="O77" s="2">
        <v>619</v>
      </c>
      <c r="P77" s="7"/>
      <c r="S77" s="21">
        <v>23013</v>
      </c>
      <c r="T77" s="2">
        <v>660</v>
      </c>
      <c r="U77" s="7"/>
      <c r="X77" s="21">
        <v>23447</v>
      </c>
      <c r="Y77" s="2">
        <v>627</v>
      </c>
      <c r="Z77" s="7"/>
      <c r="AA77" s="15"/>
      <c r="AB77" s="15"/>
      <c r="AC77" s="15"/>
    </row>
    <row r="78" spans="4:29" ht="12.75">
      <c r="D78" s="21">
        <v>23387</v>
      </c>
      <c r="E78" s="2">
        <v>378</v>
      </c>
      <c r="F78" s="7"/>
      <c r="I78" s="21">
        <v>23423</v>
      </c>
      <c r="J78" s="2">
        <v>462</v>
      </c>
      <c r="K78" s="7"/>
      <c r="N78" s="21">
        <v>23433</v>
      </c>
      <c r="O78" s="2">
        <v>534</v>
      </c>
      <c r="P78" s="7"/>
      <c r="S78" s="21">
        <v>23433</v>
      </c>
      <c r="T78" s="2">
        <v>618</v>
      </c>
      <c r="U78" s="7"/>
      <c r="X78" s="21">
        <v>23756</v>
      </c>
      <c r="Y78" s="2">
        <v>582</v>
      </c>
      <c r="Z78" s="7"/>
      <c r="AA78" s="15"/>
      <c r="AB78" s="15"/>
      <c r="AC78" s="15"/>
    </row>
    <row r="79" spans="4:29" ht="12.75">
      <c r="D79" s="21">
        <v>23743</v>
      </c>
      <c r="E79" s="2">
        <v>326</v>
      </c>
      <c r="F79" s="7"/>
      <c r="I79" s="21">
        <v>23743</v>
      </c>
      <c r="J79" s="2">
        <v>446</v>
      </c>
      <c r="K79" s="7"/>
      <c r="N79" s="21">
        <v>23756</v>
      </c>
      <c r="O79" s="2">
        <v>699</v>
      </c>
      <c r="P79" s="7"/>
      <c r="S79" s="21">
        <v>23756</v>
      </c>
      <c r="T79" s="2">
        <v>755</v>
      </c>
      <c r="U79" s="7"/>
      <c r="X79" s="21">
        <v>24126</v>
      </c>
      <c r="Y79" s="2">
        <v>505</v>
      </c>
      <c r="Z79" s="7"/>
      <c r="AA79" s="15"/>
      <c r="AB79" s="15"/>
      <c r="AC79" s="15"/>
    </row>
    <row r="80" spans="4:29" ht="12.75">
      <c r="D80" s="21">
        <v>24108</v>
      </c>
      <c r="E80" s="2">
        <v>368</v>
      </c>
      <c r="F80" s="7"/>
      <c r="I80" s="21">
        <v>24108</v>
      </c>
      <c r="J80" s="2">
        <v>440</v>
      </c>
      <c r="K80" s="7"/>
      <c r="N80" s="21">
        <v>24108</v>
      </c>
      <c r="O80" s="2">
        <v>569</v>
      </c>
      <c r="P80" s="7"/>
      <c r="S80" s="21">
        <v>24126</v>
      </c>
      <c r="T80" s="2">
        <v>574</v>
      </c>
      <c r="U80" s="7"/>
      <c r="X80" s="21">
        <v>24492</v>
      </c>
      <c r="Y80" s="2">
        <v>957</v>
      </c>
      <c r="Z80" s="7"/>
      <c r="AA80" s="15"/>
      <c r="AB80" s="15"/>
      <c r="AC80" s="15"/>
    </row>
    <row r="81" spans="4:29" ht="12.75">
      <c r="D81" s="21">
        <v>24473</v>
      </c>
      <c r="E81" s="2">
        <v>575</v>
      </c>
      <c r="F81" s="7"/>
      <c r="I81" s="21">
        <v>24473</v>
      </c>
      <c r="J81" s="2">
        <v>931</v>
      </c>
      <c r="K81" s="7"/>
      <c r="N81" s="21">
        <v>24492</v>
      </c>
      <c r="O81" s="2">
        <v>954</v>
      </c>
      <c r="P81" s="7"/>
      <c r="S81" s="21">
        <v>24492</v>
      </c>
      <c r="T81" s="2">
        <v>955</v>
      </c>
      <c r="U81" s="7"/>
      <c r="X81" s="21">
        <v>24840</v>
      </c>
      <c r="Y81" s="2">
        <v>704</v>
      </c>
      <c r="Z81" s="7"/>
      <c r="AA81" s="15"/>
      <c r="AB81" s="15"/>
      <c r="AC81" s="15"/>
    </row>
    <row r="82" spans="4:29" ht="12.75">
      <c r="D82" s="21">
        <v>24838</v>
      </c>
      <c r="E82" s="2">
        <v>425</v>
      </c>
      <c r="F82" s="7"/>
      <c r="I82" s="21">
        <v>24840</v>
      </c>
      <c r="J82" s="2">
        <v>754</v>
      </c>
      <c r="K82" s="7"/>
      <c r="N82" s="21">
        <v>24840</v>
      </c>
      <c r="O82" s="2">
        <v>765</v>
      </c>
      <c r="P82" s="7"/>
      <c r="S82" s="21">
        <v>24840</v>
      </c>
      <c r="T82" s="2">
        <v>774</v>
      </c>
      <c r="U82" s="7"/>
      <c r="X82" s="21">
        <v>25319</v>
      </c>
      <c r="Y82" s="2">
        <v>555</v>
      </c>
      <c r="Z82" s="7"/>
      <c r="AA82" s="15"/>
      <c r="AB82" s="15"/>
      <c r="AC82" s="15"/>
    </row>
    <row r="83" spans="4:29" ht="12.75">
      <c r="D83" s="21">
        <v>25205</v>
      </c>
      <c r="E83" s="2">
        <v>402</v>
      </c>
      <c r="F83" s="7"/>
      <c r="I83" s="21">
        <v>25215</v>
      </c>
      <c r="J83" s="2">
        <v>444</v>
      </c>
      <c r="K83" s="7"/>
      <c r="N83" s="21">
        <v>25215</v>
      </c>
      <c r="O83" s="2">
        <v>489</v>
      </c>
      <c r="P83" s="7"/>
      <c r="S83" s="21">
        <v>25273</v>
      </c>
      <c r="T83" s="2">
        <v>528</v>
      </c>
      <c r="U83" s="7"/>
      <c r="X83" s="21">
        <v>25601</v>
      </c>
      <c r="Y83" s="2">
        <v>650</v>
      </c>
      <c r="Z83" s="7"/>
      <c r="AA83" s="15"/>
      <c r="AB83" s="15"/>
      <c r="AC83" s="15"/>
    </row>
    <row r="84" spans="4:29" ht="12.75">
      <c r="D84" s="21">
        <v>25572</v>
      </c>
      <c r="E84" s="2">
        <v>434</v>
      </c>
      <c r="F84" s="7"/>
      <c r="I84" s="21">
        <v>25572</v>
      </c>
      <c r="J84" s="2">
        <v>555</v>
      </c>
      <c r="K84" s="7"/>
      <c r="N84" s="21">
        <v>25601</v>
      </c>
      <c r="O84" s="2">
        <v>571</v>
      </c>
      <c r="P84" s="7"/>
      <c r="S84" s="21">
        <v>25601</v>
      </c>
      <c r="T84" s="2">
        <v>587</v>
      </c>
      <c r="U84" s="7"/>
      <c r="X84" s="21">
        <v>25952</v>
      </c>
      <c r="Y84" s="2">
        <v>687</v>
      </c>
      <c r="Z84" s="7"/>
      <c r="AA84" s="15"/>
      <c r="AB84" s="15"/>
      <c r="AC84" s="15"/>
    </row>
    <row r="85" spans="4:29" ht="12.75">
      <c r="D85" s="21">
        <v>25952</v>
      </c>
      <c r="E85" s="2">
        <v>292</v>
      </c>
      <c r="F85" s="7"/>
      <c r="I85" s="21">
        <v>25952</v>
      </c>
      <c r="J85" s="2">
        <v>457</v>
      </c>
      <c r="K85" s="7"/>
      <c r="N85" s="21">
        <v>25952</v>
      </c>
      <c r="O85" s="2">
        <v>542</v>
      </c>
      <c r="P85" s="7"/>
      <c r="S85" s="21">
        <v>25952</v>
      </c>
      <c r="T85" s="2">
        <v>666</v>
      </c>
      <c r="U85" s="7"/>
      <c r="X85" s="21">
        <v>26337</v>
      </c>
      <c r="Y85" s="2">
        <v>414</v>
      </c>
      <c r="Z85" s="7"/>
      <c r="AA85" s="15"/>
      <c r="AB85" s="15"/>
      <c r="AC85" s="15"/>
    </row>
    <row r="86" spans="4:29" ht="12.75">
      <c r="D86" s="21">
        <v>26300</v>
      </c>
      <c r="E86" s="2">
        <v>296</v>
      </c>
      <c r="F86" s="7"/>
      <c r="I86" s="21">
        <v>26300</v>
      </c>
      <c r="J86" s="2">
        <v>327</v>
      </c>
      <c r="K86" s="7"/>
      <c r="N86" s="21">
        <v>26337</v>
      </c>
      <c r="O86" s="2">
        <v>337</v>
      </c>
      <c r="P86" s="7"/>
      <c r="S86" s="21">
        <v>26337</v>
      </c>
      <c r="T86" s="2">
        <v>381</v>
      </c>
      <c r="U86" s="7"/>
      <c r="X86" s="21">
        <v>26762</v>
      </c>
      <c r="Y86" s="2">
        <v>330</v>
      </c>
      <c r="Z86" s="7"/>
      <c r="AA86" s="15"/>
      <c r="AB86" s="15"/>
      <c r="AC86" s="15"/>
    </row>
    <row r="87" spans="4:29" ht="12.75">
      <c r="D87" s="21">
        <v>26678</v>
      </c>
      <c r="E87" s="2">
        <v>322</v>
      </c>
      <c r="F87" s="7"/>
      <c r="I87" s="21">
        <v>26678</v>
      </c>
      <c r="J87" s="2">
        <v>545</v>
      </c>
      <c r="K87" s="7"/>
      <c r="N87" s="21">
        <v>26717</v>
      </c>
      <c r="O87" s="2">
        <v>576</v>
      </c>
      <c r="P87" s="7"/>
      <c r="S87" s="21">
        <v>26762</v>
      </c>
      <c r="T87" s="2">
        <v>682</v>
      </c>
      <c r="U87" s="7"/>
      <c r="X87" s="21">
        <v>27036</v>
      </c>
      <c r="Y87" s="2">
        <v>437</v>
      </c>
      <c r="Z87" s="7"/>
      <c r="AA87" s="15"/>
      <c r="AB87" s="15"/>
      <c r="AC87" s="15"/>
    </row>
    <row r="88" spans="4:29" ht="12.75">
      <c r="D88" s="21">
        <v>27034</v>
      </c>
      <c r="E88" s="2">
        <v>363</v>
      </c>
      <c r="F88" s="7"/>
      <c r="I88" s="21">
        <v>27036</v>
      </c>
      <c r="J88" s="2">
        <v>590</v>
      </c>
      <c r="K88" s="7"/>
      <c r="N88" s="21">
        <v>27036</v>
      </c>
      <c r="O88" s="2">
        <v>620</v>
      </c>
      <c r="P88" s="7"/>
      <c r="S88" s="21">
        <v>27036</v>
      </c>
      <c r="T88" s="2">
        <v>652</v>
      </c>
      <c r="U88" s="7"/>
      <c r="X88" s="21">
        <v>27457</v>
      </c>
      <c r="Y88" s="2">
        <v>709</v>
      </c>
      <c r="Z88" s="7"/>
      <c r="AA88" s="15"/>
      <c r="AB88" s="15"/>
      <c r="AC88" s="15"/>
    </row>
    <row r="89" spans="4:29" ht="12.75">
      <c r="D89" s="21">
        <v>27401</v>
      </c>
      <c r="E89" s="2">
        <v>755</v>
      </c>
      <c r="F89" s="7"/>
      <c r="I89" s="21">
        <v>27401</v>
      </c>
      <c r="J89" s="2">
        <v>831</v>
      </c>
      <c r="K89" s="7"/>
      <c r="N89" s="21">
        <v>27410</v>
      </c>
      <c r="O89" s="2">
        <v>562</v>
      </c>
      <c r="P89" s="7"/>
      <c r="S89" s="21">
        <v>27457</v>
      </c>
      <c r="T89" s="2">
        <v>664</v>
      </c>
      <c r="U89" s="7"/>
      <c r="X89" s="21">
        <v>27999</v>
      </c>
      <c r="Y89" s="2">
        <v>825</v>
      </c>
      <c r="Z89" s="7"/>
      <c r="AA89" s="15"/>
      <c r="AB89" s="15"/>
      <c r="AC89" s="15"/>
    </row>
    <row r="90" spans="4:29" ht="12.75">
      <c r="D90" s="21">
        <v>27762</v>
      </c>
      <c r="E90" s="2">
        <v>421</v>
      </c>
      <c r="F90" s="7"/>
      <c r="I90" s="21">
        <v>27785</v>
      </c>
      <c r="J90" s="2">
        <v>657</v>
      </c>
      <c r="K90" s="7"/>
      <c r="N90" s="21">
        <v>27800</v>
      </c>
      <c r="O90" s="2">
        <v>752</v>
      </c>
      <c r="P90" s="7"/>
      <c r="S90" s="21">
        <v>27800</v>
      </c>
      <c r="T90" s="2">
        <v>756</v>
      </c>
      <c r="U90" s="7"/>
      <c r="X90" s="21">
        <v>28164</v>
      </c>
      <c r="Y90" s="2">
        <v>762</v>
      </c>
      <c r="Z90" s="7"/>
      <c r="AA90" s="15"/>
      <c r="AB90" s="15"/>
      <c r="AC90" s="15"/>
    </row>
    <row r="91" spans="4:29" ht="12.75">
      <c r="D91" s="21">
        <v>28126</v>
      </c>
      <c r="E91" s="2">
        <v>395</v>
      </c>
      <c r="F91" s="7"/>
      <c r="I91" s="21">
        <v>28135</v>
      </c>
      <c r="J91" s="2">
        <v>616</v>
      </c>
      <c r="K91" s="7"/>
      <c r="N91" s="21">
        <v>28139</v>
      </c>
      <c r="O91" s="2">
        <v>921</v>
      </c>
      <c r="P91" s="7"/>
      <c r="S91" s="21">
        <v>28153</v>
      </c>
      <c r="T91" s="2">
        <v>941</v>
      </c>
      <c r="U91" s="7"/>
      <c r="X91" s="21">
        <v>28518</v>
      </c>
      <c r="Y91" s="2">
        <v>547</v>
      </c>
      <c r="Z91" s="7"/>
      <c r="AA91" s="15"/>
      <c r="AB91" s="15"/>
      <c r="AC91" s="15"/>
    </row>
    <row r="92" spans="4:29" ht="12.75">
      <c r="D92" s="21">
        <v>28492</v>
      </c>
      <c r="E92" s="2">
        <v>805</v>
      </c>
      <c r="F92" s="7"/>
      <c r="I92" s="21">
        <v>28492</v>
      </c>
      <c r="J92" s="2">
        <v>956</v>
      </c>
      <c r="K92" s="7"/>
      <c r="N92" s="21">
        <v>28492</v>
      </c>
      <c r="O92" s="2">
        <v>1008</v>
      </c>
      <c r="P92" s="7"/>
      <c r="S92" s="21">
        <v>28513</v>
      </c>
      <c r="T92" s="2">
        <v>1042</v>
      </c>
      <c r="U92" s="7"/>
      <c r="X92" s="21">
        <v>28863</v>
      </c>
      <c r="Y92" s="2">
        <v>545</v>
      </c>
      <c r="Z92" s="7"/>
      <c r="AA92" s="15"/>
      <c r="AB92" s="15"/>
      <c r="AC92" s="15"/>
    </row>
    <row r="93" spans="4:29" ht="12.75">
      <c r="D93" s="21">
        <v>28857</v>
      </c>
      <c r="E93" s="2">
        <v>704</v>
      </c>
      <c r="F93" s="7"/>
      <c r="I93" s="21">
        <v>28863</v>
      </c>
      <c r="J93" s="2">
        <v>1098</v>
      </c>
      <c r="K93" s="7"/>
      <c r="N93" s="21">
        <v>28863</v>
      </c>
      <c r="O93" s="2">
        <v>1159</v>
      </c>
      <c r="P93" s="7"/>
      <c r="S93" s="21">
        <v>28863</v>
      </c>
      <c r="T93" s="2">
        <v>591</v>
      </c>
      <c r="U93" s="7"/>
      <c r="X93" s="21">
        <v>29221</v>
      </c>
      <c r="Y93" s="2">
        <v>814</v>
      </c>
      <c r="Z93" s="7"/>
      <c r="AA93" s="15"/>
      <c r="AB93" s="15"/>
      <c r="AC93" s="15"/>
    </row>
    <row r="94" spans="4:29" ht="12.75">
      <c r="D94" s="21">
        <v>29221</v>
      </c>
      <c r="E94" s="2">
        <v>406</v>
      </c>
      <c r="F94" s="7"/>
      <c r="I94" s="21">
        <v>29221</v>
      </c>
      <c r="J94" s="2">
        <v>703</v>
      </c>
      <c r="K94" s="7"/>
      <c r="N94" s="21">
        <v>29221</v>
      </c>
      <c r="O94" s="2">
        <v>806</v>
      </c>
      <c r="P94" s="7"/>
      <c r="S94" s="21">
        <v>29221</v>
      </c>
      <c r="T94" s="2">
        <v>831</v>
      </c>
      <c r="U94" s="7"/>
      <c r="X94" s="21">
        <v>29600</v>
      </c>
      <c r="Y94" s="2">
        <v>810</v>
      </c>
      <c r="Z94" s="7"/>
      <c r="AA94" s="15"/>
      <c r="AB94" s="15"/>
      <c r="AC94" s="15"/>
    </row>
    <row r="95" spans="4:29" ht="12.75">
      <c r="D95" s="21">
        <v>29589</v>
      </c>
      <c r="E95" s="2">
        <v>467</v>
      </c>
      <c r="F95" s="7"/>
      <c r="I95" s="21">
        <v>29589</v>
      </c>
      <c r="J95" s="2">
        <v>589</v>
      </c>
      <c r="K95" s="7"/>
      <c r="N95" s="21">
        <v>29589</v>
      </c>
      <c r="O95" s="2">
        <v>666</v>
      </c>
      <c r="P95" s="7"/>
      <c r="S95" s="21">
        <v>29589</v>
      </c>
      <c r="T95" s="2">
        <v>756</v>
      </c>
      <c r="U95" s="7"/>
      <c r="X95" s="21">
        <v>30026</v>
      </c>
      <c r="Y95" s="2">
        <v>842</v>
      </c>
      <c r="Z95" s="7"/>
      <c r="AA95" s="15"/>
      <c r="AB95" s="15"/>
      <c r="AC95" s="15"/>
    </row>
    <row r="96" spans="4:29" ht="12.75">
      <c r="D96" s="21">
        <v>29952</v>
      </c>
      <c r="E96" s="2">
        <v>658</v>
      </c>
      <c r="F96" s="7"/>
      <c r="I96" s="21">
        <v>29954</v>
      </c>
      <c r="J96" s="2">
        <v>794</v>
      </c>
      <c r="K96" s="7"/>
      <c r="N96" s="21">
        <v>29954</v>
      </c>
      <c r="O96" s="2">
        <v>919</v>
      </c>
      <c r="P96" s="7"/>
      <c r="S96" s="21">
        <v>29954</v>
      </c>
      <c r="T96" s="2">
        <v>944</v>
      </c>
      <c r="U96" s="7"/>
      <c r="X96" s="21">
        <v>30371</v>
      </c>
      <c r="Y96" s="2">
        <v>827</v>
      </c>
      <c r="Z96" s="7"/>
      <c r="AA96" s="15"/>
      <c r="AB96" s="15"/>
      <c r="AC96" s="15"/>
    </row>
    <row r="97" spans="4:29" ht="12.75">
      <c r="D97" s="21">
        <v>30318</v>
      </c>
      <c r="E97" s="2">
        <v>517</v>
      </c>
      <c r="F97" s="7"/>
      <c r="I97" s="21">
        <v>30318</v>
      </c>
      <c r="J97" s="2">
        <v>587</v>
      </c>
      <c r="K97" s="7"/>
      <c r="N97" s="21">
        <v>30318</v>
      </c>
      <c r="O97" s="2">
        <v>727</v>
      </c>
      <c r="P97" s="7"/>
      <c r="S97" s="21">
        <v>30318</v>
      </c>
      <c r="T97" s="2">
        <v>801</v>
      </c>
      <c r="U97" s="7"/>
      <c r="X97" s="21">
        <v>30693</v>
      </c>
      <c r="Y97" s="2">
        <v>727</v>
      </c>
      <c r="Z97" s="7"/>
      <c r="AA97" s="15"/>
      <c r="AB97" s="15"/>
      <c r="AC97" s="15"/>
    </row>
    <row r="98" spans="4:29" ht="12.75">
      <c r="D98" s="21">
        <v>30684</v>
      </c>
      <c r="E98" s="2">
        <v>625</v>
      </c>
      <c r="F98" s="7"/>
      <c r="I98" s="21">
        <v>30684</v>
      </c>
      <c r="J98" s="2">
        <v>771</v>
      </c>
      <c r="K98" s="7"/>
      <c r="N98" s="21">
        <v>30693</v>
      </c>
      <c r="O98" s="2">
        <v>788</v>
      </c>
      <c r="P98" s="7"/>
      <c r="S98" s="21">
        <v>30693</v>
      </c>
      <c r="T98" s="2">
        <v>701</v>
      </c>
      <c r="U98" s="7"/>
      <c r="X98" s="21">
        <v>31090</v>
      </c>
      <c r="Y98" s="2">
        <v>619</v>
      </c>
      <c r="Z98" s="7"/>
      <c r="AA98" s="15"/>
      <c r="AB98" s="15"/>
      <c r="AC98" s="15"/>
    </row>
    <row r="99" spans="4:29" ht="12.75">
      <c r="D99" s="21">
        <v>31048</v>
      </c>
      <c r="E99" s="2">
        <v>372</v>
      </c>
      <c r="F99" s="7"/>
      <c r="I99" s="21">
        <v>31048</v>
      </c>
      <c r="J99" s="2">
        <v>555</v>
      </c>
      <c r="K99" s="7"/>
      <c r="N99" s="21">
        <v>31068</v>
      </c>
      <c r="O99" s="2">
        <v>653</v>
      </c>
      <c r="P99" s="7"/>
      <c r="S99" s="21">
        <v>31085</v>
      </c>
      <c r="T99" s="2">
        <v>541</v>
      </c>
      <c r="U99" s="7"/>
      <c r="X99" s="21">
        <v>31422</v>
      </c>
      <c r="Y99" s="2">
        <v>534</v>
      </c>
      <c r="Z99" s="7"/>
      <c r="AA99" s="15"/>
      <c r="AB99" s="15"/>
      <c r="AC99" s="15"/>
    </row>
    <row r="100" spans="4:29" ht="12.75">
      <c r="D100" s="21">
        <v>31413</v>
      </c>
      <c r="E100" s="2">
        <v>385</v>
      </c>
      <c r="F100" s="7"/>
      <c r="I100" s="21">
        <v>31413</v>
      </c>
      <c r="J100" s="2">
        <v>450</v>
      </c>
      <c r="K100" s="7"/>
      <c r="N100" s="21">
        <v>31413</v>
      </c>
      <c r="O100" s="2">
        <v>483</v>
      </c>
      <c r="P100" s="7"/>
      <c r="S100" s="21">
        <v>31422</v>
      </c>
      <c r="T100" s="2">
        <v>510</v>
      </c>
      <c r="U100" s="7"/>
      <c r="X100" s="21">
        <v>31833</v>
      </c>
      <c r="Y100" s="2">
        <v>750</v>
      </c>
      <c r="Z100" s="7"/>
      <c r="AA100" s="15"/>
      <c r="AB100" s="15"/>
      <c r="AC100" s="15"/>
    </row>
    <row r="101" spans="4:29" ht="12.75">
      <c r="D101" s="21">
        <v>31778</v>
      </c>
      <c r="E101" s="2">
        <v>400</v>
      </c>
      <c r="F101" s="7"/>
      <c r="I101" s="21">
        <v>31778</v>
      </c>
      <c r="J101" s="2">
        <v>645</v>
      </c>
      <c r="K101" s="7"/>
      <c r="N101" s="21">
        <v>31778</v>
      </c>
      <c r="O101" s="2">
        <v>578</v>
      </c>
      <c r="P101" s="7"/>
      <c r="S101" s="21">
        <v>31833</v>
      </c>
      <c r="T101" s="2">
        <v>645</v>
      </c>
      <c r="U101" s="7"/>
      <c r="X101" s="21">
        <v>32162</v>
      </c>
      <c r="Y101" s="2">
        <v>1067</v>
      </c>
      <c r="Z101" s="7"/>
      <c r="AA101" s="15"/>
      <c r="AB101" s="15"/>
      <c r="AC101" s="15"/>
    </row>
    <row r="102" spans="4:29" ht="12.75">
      <c r="D102" s="21">
        <v>32143</v>
      </c>
      <c r="E102" s="2">
        <v>422</v>
      </c>
      <c r="F102" s="7"/>
      <c r="I102" s="21">
        <v>32143</v>
      </c>
      <c r="J102" s="2">
        <v>690</v>
      </c>
      <c r="K102" s="7"/>
      <c r="N102" s="21">
        <v>32143</v>
      </c>
      <c r="O102" s="2">
        <v>1028</v>
      </c>
      <c r="P102" s="7"/>
      <c r="S102" s="21">
        <v>32143</v>
      </c>
      <c r="T102" s="2">
        <v>1060</v>
      </c>
      <c r="U102" s="7"/>
      <c r="X102" s="21">
        <v>32562</v>
      </c>
      <c r="Y102" s="2">
        <v>471</v>
      </c>
      <c r="Z102" s="7"/>
      <c r="AA102" s="15"/>
      <c r="AB102" s="15"/>
      <c r="AC102" s="15"/>
    </row>
    <row r="103" spans="4:29" ht="12.75">
      <c r="D103" s="21">
        <v>32512</v>
      </c>
      <c r="E103" s="2">
        <v>358</v>
      </c>
      <c r="F103" s="7"/>
      <c r="I103" s="21">
        <v>32512</v>
      </c>
      <c r="J103" s="2">
        <v>390</v>
      </c>
      <c r="K103" s="7"/>
      <c r="N103" s="21">
        <v>32512</v>
      </c>
      <c r="O103" s="2">
        <v>402</v>
      </c>
      <c r="P103" s="7"/>
      <c r="S103" s="21">
        <v>32562</v>
      </c>
      <c r="T103" s="2">
        <v>408</v>
      </c>
      <c r="U103" s="7"/>
      <c r="X103" s="21">
        <v>32914</v>
      </c>
      <c r="Y103" s="2">
        <v>1027</v>
      </c>
      <c r="Z103" s="7"/>
      <c r="AA103" s="15"/>
      <c r="AB103" s="15"/>
      <c r="AC103" s="15"/>
    </row>
    <row r="104" spans="4:29" ht="12.75">
      <c r="D104" s="21">
        <v>32891</v>
      </c>
      <c r="E104" s="2">
        <v>448</v>
      </c>
      <c r="F104" s="7"/>
      <c r="I104" s="21">
        <v>32898</v>
      </c>
      <c r="J104" s="2">
        <v>828</v>
      </c>
      <c r="K104" s="7"/>
      <c r="N104" s="21">
        <v>32905</v>
      </c>
      <c r="O104" s="2">
        <v>868</v>
      </c>
      <c r="P104" s="7"/>
      <c r="S104" s="21">
        <v>32914</v>
      </c>
      <c r="T104" s="2">
        <v>1019</v>
      </c>
      <c r="U104" s="7"/>
      <c r="X104" s="21">
        <v>33394</v>
      </c>
      <c r="Y104" s="2">
        <v>807</v>
      </c>
      <c r="Z104" s="7"/>
      <c r="AA104" s="15"/>
      <c r="AB104" s="15"/>
      <c r="AC104" s="15"/>
    </row>
    <row r="105" spans="4:29" ht="12.75">
      <c r="D105" s="21">
        <v>33239</v>
      </c>
      <c r="E105" s="2">
        <v>440</v>
      </c>
      <c r="F105" s="7"/>
      <c r="I105" s="21">
        <v>33239</v>
      </c>
      <c r="J105" s="2">
        <v>513</v>
      </c>
      <c r="K105" s="7"/>
      <c r="N105" s="21">
        <v>33242</v>
      </c>
      <c r="O105" s="2">
        <v>578</v>
      </c>
      <c r="P105" s="7"/>
      <c r="S105" s="21">
        <v>33242</v>
      </c>
      <c r="T105" s="2">
        <v>692</v>
      </c>
      <c r="U105" s="7"/>
      <c r="X105" s="21">
        <v>33706</v>
      </c>
      <c r="Y105" s="2">
        <v>733</v>
      </c>
      <c r="Z105" s="7"/>
      <c r="AA105" s="15"/>
      <c r="AB105" s="15"/>
      <c r="AC105" s="15"/>
    </row>
    <row r="106" spans="4:29" ht="12.75">
      <c r="D106" s="21">
        <v>33611</v>
      </c>
      <c r="E106" s="2">
        <v>473</v>
      </c>
      <c r="F106" s="7"/>
      <c r="I106" s="21">
        <v>33611</v>
      </c>
      <c r="J106" s="2">
        <v>569</v>
      </c>
      <c r="K106" s="7"/>
      <c r="N106" s="21">
        <v>33645</v>
      </c>
      <c r="O106" s="2">
        <v>619</v>
      </c>
      <c r="P106" s="7"/>
      <c r="S106" s="21">
        <v>33684</v>
      </c>
      <c r="T106" s="2">
        <v>657</v>
      </c>
      <c r="U106" s="7"/>
      <c r="X106" s="21">
        <v>33993</v>
      </c>
      <c r="Y106" s="2">
        <v>1358</v>
      </c>
      <c r="Z106" s="7"/>
      <c r="AA106" s="15"/>
      <c r="AB106" s="15"/>
      <c r="AC106" s="15"/>
    </row>
    <row r="107" spans="4:29" ht="12.75">
      <c r="D107" s="21">
        <v>33976</v>
      </c>
      <c r="E107" s="2">
        <v>668</v>
      </c>
      <c r="F107" s="7"/>
      <c r="I107" s="21">
        <v>33976</v>
      </c>
      <c r="J107" s="2">
        <v>1048</v>
      </c>
      <c r="K107" s="7"/>
      <c r="N107" s="21">
        <v>33976</v>
      </c>
      <c r="O107" s="2">
        <v>1253</v>
      </c>
      <c r="P107" s="7"/>
      <c r="S107" s="21">
        <v>33980</v>
      </c>
      <c r="T107" s="2">
        <v>1268</v>
      </c>
      <c r="U107" s="7"/>
      <c r="X107" s="21">
        <v>34335</v>
      </c>
      <c r="Y107" s="2">
        <v>878</v>
      </c>
      <c r="Z107" s="7"/>
      <c r="AA107" s="15"/>
      <c r="AB107" s="15"/>
      <c r="AC107" s="15"/>
    </row>
    <row r="108" spans="4:29" ht="12.75">
      <c r="D108" s="21">
        <v>34335</v>
      </c>
      <c r="E108" s="2">
        <v>506</v>
      </c>
      <c r="F108" s="7"/>
      <c r="I108" s="21">
        <v>34335</v>
      </c>
      <c r="J108" s="2">
        <v>628</v>
      </c>
      <c r="K108" s="7"/>
      <c r="N108" s="21">
        <v>34335</v>
      </c>
      <c r="O108" s="2">
        <v>693</v>
      </c>
      <c r="P108" s="7"/>
      <c r="S108" s="21">
        <v>34335</v>
      </c>
      <c r="T108" s="2">
        <v>769</v>
      </c>
      <c r="U108" s="7"/>
      <c r="X108" s="21">
        <v>34700</v>
      </c>
      <c r="Y108" s="2">
        <v>886</v>
      </c>
      <c r="Z108" s="7"/>
      <c r="AA108" s="15"/>
      <c r="AB108" s="15"/>
      <c r="AC108" s="15"/>
    </row>
    <row r="109" spans="4:29" ht="12.75">
      <c r="D109" s="21">
        <v>34700</v>
      </c>
      <c r="E109" s="2">
        <v>493</v>
      </c>
      <c r="F109" s="7"/>
      <c r="I109" s="21">
        <v>34700</v>
      </c>
      <c r="J109" s="2">
        <v>693</v>
      </c>
      <c r="K109" s="7"/>
      <c r="N109" s="21">
        <v>34700</v>
      </c>
      <c r="O109" s="2">
        <v>833</v>
      </c>
      <c r="P109" s="7"/>
      <c r="S109" s="21">
        <v>34700</v>
      </c>
      <c r="T109" s="2">
        <v>873</v>
      </c>
      <c r="U109" s="7"/>
      <c r="X109" s="21">
        <v>35086</v>
      </c>
      <c r="Y109" s="2">
        <v>1133</v>
      </c>
      <c r="Z109" s="7"/>
      <c r="AA109" s="15"/>
      <c r="AB109" s="15"/>
      <c r="AC109" s="15"/>
    </row>
    <row r="110" spans="4:29" ht="12.75">
      <c r="D110" s="21">
        <v>35065</v>
      </c>
      <c r="E110" s="2">
        <v>493</v>
      </c>
      <c r="F110" s="7"/>
      <c r="I110" s="21">
        <v>35065</v>
      </c>
      <c r="J110" s="2">
        <v>577</v>
      </c>
      <c r="K110" s="7"/>
      <c r="N110" s="21">
        <v>35068</v>
      </c>
      <c r="O110" s="2">
        <v>1012</v>
      </c>
      <c r="P110" s="7"/>
      <c r="S110" s="21">
        <v>35068</v>
      </c>
      <c r="T110" s="2">
        <v>1096</v>
      </c>
      <c r="U110" s="7"/>
      <c r="X110" s="21">
        <v>35448</v>
      </c>
      <c r="Y110" s="2">
        <v>1009</v>
      </c>
      <c r="Z110" s="7"/>
      <c r="AA110" s="15"/>
      <c r="AB110" s="15"/>
      <c r="AC110" s="15"/>
    </row>
    <row r="111" spans="4:29" ht="12.75">
      <c r="D111" s="21">
        <v>35431</v>
      </c>
      <c r="E111" s="2">
        <v>810</v>
      </c>
      <c r="F111" s="7"/>
      <c r="I111" s="21">
        <v>35431</v>
      </c>
      <c r="J111" s="2">
        <v>888</v>
      </c>
      <c r="K111" s="7"/>
      <c r="N111" s="21">
        <v>35431</v>
      </c>
      <c r="O111" s="2">
        <v>950</v>
      </c>
      <c r="P111" s="7"/>
      <c r="S111" s="21">
        <v>35448</v>
      </c>
      <c r="T111" s="2">
        <v>975</v>
      </c>
      <c r="U111" s="7"/>
      <c r="X111" s="21">
        <v>35796</v>
      </c>
      <c r="Y111" s="2">
        <v>623</v>
      </c>
      <c r="Z111" s="7"/>
      <c r="AA111" s="15"/>
      <c r="AB111" s="15"/>
      <c r="AC111" s="15"/>
    </row>
    <row r="112" spans="4:29" ht="12.75">
      <c r="D112" s="21">
        <v>35796</v>
      </c>
      <c r="E112" s="2">
        <v>590</v>
      </c>
      <c r="F112" s="7"/>
      <c r="I112" s="21">
        <v>35796</v>
      </c>
      <c r="J112" s="2">
        <v>655</v>
      </c>
      <c r="K112" s="7"/>
      <c r="N112" s="21">
        <v>35796</v>
      </c>
      <c r="O112" s="2">
        <v>659</v>
      </c>
      <c r="P112" s="7"/>
      <c r="S112" s="21">
        <v>35796</v>
      </c>
      <c r="T112" s="2">
        <v>704</v>
      </c>
      <c r="U112" s="7"/>
      <c r="X112" s="21">
        <v>36167</v>
      </c>
      <c r="Y112" s="2">
        <v>844</v>
      </c>
      <c r="Z112" s="7"/>
      <c r="AA112" s="15"/>
      <c r="AB112" s="15"/>
      <c r="AC112" s="15"/>
    </row>
    <row r="113" spans="4:26" ht="12.75">
      <c r="D113" s="21">
        <v>36162</v>
      </c>
      <c r="E113" s="2">
        <v>673</v>
      </c>
      <c r="F113" s="7"/>
      <c r="I113" s="21">
        <v>36162</v>
      </c>
      <c r="J113" s="2">
        <v>714</v>
      </c>
      <c r="K113" s="7"/>
      <c r="N113" s="21">
        <v>36167</v>
      </c>
      <c r="O113" s="2">
        <v>763</v>
      </c>
      <c r="P113" s="7"/>
      <c r="S113" s="21">
        <v>36167</v>
      </c>
      <c r="T113" s="2">
        <v>818</v>
      </c>
      <c r="U113" s="7"/>
      <c r="Z113" s="2"/>
    </row>
    <row r="115" spans="2:25" ht="12.75">
      <c r="B115" s="20"/>
      <c r="C115" s="20"/>
      <c r="D115" s="20"/>
      <c r="E115" s="18" t="s">
        <v>20</v>
      </c>
      <c r="J115" s="18" t="s">
        <v>20</v>
      </c>
      <c r="O115" s="18" t="s">
        <v>20</v>
      </c>
      <c r="T115" s="18" t="s">
        <v>20</v>
      </c>
      <c r="Y115" s="18" t="s">
        <v>20</v>
      </c>
    </row>
    <row r="116" spans="3:25" ht="12.75">
      <c r="C116" s="20"/>
      <c r="D116" s="20"/>
      <c r="E116" s="25" t="s">
        <v>21</v>
      </c>
      <c r="J116" s="25" t="s">
        <v>21</v>
      </c>
      <c r="O116" s="25" t="s">
        <v>21</v>
      </c>
      <c r="T116" s="25" t="s">
        <v>21</v>
      </c>
      <c r="Y116" s="25" t="s">
        <v>21</v>
      </c>
    </row>
    <row r="117" spans="3:4" ht="12.75">
      <c r="C117" s="20"/>
      <c r="D117" s="20"/>
    </row>
    <row r="119" spans="5:27" ht="15.75">
      <c r="E119" s="22" t="s">
        <v>22</v>
      </c>
      <c r="F119" s="7"/>
      <c r="G119" t="s">
        <v>11</v>
      </c>
      <c r="J119" s="22" t="s">
        <v>22</v>
      </c>
      <c r="K119" s="7"/>
      <c r="L119" t="s">
        <v>11</v>
      </c>
      <c r="O119" s="22" t="s">
        <v>22</v>
      </c>
      <c r="P119" s="7"/>
      <c r="Q119" t="s">
        <v>11</v>
      </c>
      <c r="T119" s="22" t="s">
        <v>22</v>
      </c>
      <c r="U119" s="7"/>
      <c r="V119" t="s">
        <v>11</v>
      </c>
      <c r="Y119" s="22" t="s">
        <v>22</v>
      </c>
      <c r="Z119" s="7"/>
      <c r="AA119" t="s">
        <v>11</v>
      </c>
    </row>
    <row r="120" spans="5:27" ht="15.75">
      <c r="E120" s="22" t="s">
        <v>23</v>
      </c>
      <c r="F120" s="7"/>
      <c r="G120" t="s">
        <v>11</v>
      </c>
      <c r="J120" s="22" t="s">
        <v>23</v>
      </c>
      <c r="K120" s="7"/>
      <c r="L120" t="s">
        <v>11</v>
      </c>
      <c r="O120" s="22" t="s">
        <v>23</v>
      </c>
      <c r="P120" s="7"/>
      <c r="Q120" t="s">
        <v>11</v>
      </c>
      <c r="T120" s="22" t="s">
        <v>23</v>
      </c>
      <c r="U120" s="7"/>
      <c r="V120" t="s">
        <v>11</v>
      </c>
      <c r="Y120" s="22" t="s">
        <v>23</v>
      </c>
      <c r="Z120" s="7"/>
      <c r="AA120" t="s">
        <v>11</v>
      </c>
    </row>
    <row r="122" spans="3:27" ht="12.75">
      <c r="C122" s="17"/>
      <c r="E122" s="12" t="s">
        <v>62</v>
      </c>
      <c r="F122" s="7"/>
      <c r="G122" t="s">
        <v>11</v>
      </c>
      <c r="J122" s="12" t="s">
        <v>62</v>
      </c>
      <c r="K122" s="7"/>
      <c r="L122" t="s">
        <v>11</v>
      </c>
      <c r="O122" s="12" t="s">
        <v>62</v>
      </c>
      <c r="P122" s="7"/>
      <c r="Q122" t="s">
        <v>11</v>
      </c>
      <c r="T122" s="12" t="s">
        <v>62</v>
      </c>
      <c r="U122" s="7"/>
      <c r="V122" t="s">
        <v>11</v>
      </c>
      <c r="Y122" s="22" t="s">
        <v>24</v>
      </c>
      <c r="Z122" s="7"/>
      <c r="AA122" t="s">
        <v>11</v>
      </c>
    </row>
    <row r="123" spans="3:27" ht="12.75">
      <c r="C123" s="17"/>
      <c r="E123" s="12" t="s">
        <v>65</v>
      </c>
      <c r="F123" s="23"/>
      <c r="G123" t="s">
        <v>11</v>
      </c>
      <c r="J123" s="12" t="s">
        <v>65</v>
      </c>
      <c r="K123" s="23"/>
      <c r="L123" t="s">
        <v>11</v>
      </c>
      <c r="O123" s="12" t="s">
        <v>65</v>
      </c>
      <c r="P123" s="23"/>
      <c r="Q123" t="s">
        <v>11</v>
      </c>
      <c r="T123" s="12" t="s">
        <v>65</v>
      </c>
      <c r="U123" s="23"/>
      <c r="V123" t="s">
        <v>11</v>
      </c>
      <c r="Y123" s="22" t="s">
        <v>25</v>
      </c>
      <c r="Z123" s="23"/>
      <c r="AA123" t="s">
        <v>11</v>
      </c>
    </row>
    <row r="125" spans="3:27" ht="12.75">
      <c r="C125" s="22"/>
      <c r="E125" s="22" t="s">
        <v>63</v>
      </c>
      <c r="F125" s="24"/>
      <c r="G125" t="s">
        <v>11</v>
      </c>
      <c r="J125" s="22" t="s">
        <v>63</v>
      </c>
      <c r="K125" s="24"/>
      <c r="L125" t="s">
        <v>11</v>
      </c>
      <c r="O125" s="22" t="s">
        <v>63</v>
      </c>
      <c r="P125" s="24"/>
      <c r="Q125" t="s">
        <v>11</v>
      </c>
      <c r="T125" s="22" t="s">
        <v>63</v>
      </c>
      <c r="U125" s="24"/>
      <c r="V125" t="s">
        <v>11</v>
      </c>
      <c r="Y125" s="22" t="s">
        <v>28</v>
      </c>
      <c r="Z125" s="24"/>
      <c r="AA125" t="s">
        <v>11</v>
      </c>
    </row>
    <row r="126" spans="5:27" ht="12.75">
      <c r="E126" s="22" t="s">
        <v>64</v>
      </c>
      <c r="F126" s="9"/>
      <c r="G126" t="s">
        <v>11</v>
      </c>
      <c r="J126" s="22" t="s">
        <v>64</v>
      </c>
      <c r="K126" s="9"/>
      <c r="L126" t="s">
        <v>11</v>
      </c>
      <c r="O126" s="22" t="s">
        <v>64</v>
      </c>
      <c r="P126" s="9"/>
      <c r="Q126" t="s">
        <v>11</v>
      </c>
      <c r="T126" s="22" t="s">
        <v>64</v>
      </c>
      <c r="U126" s="9"/>
      <c r="V126" t="s">
        <v>11</v>
      </c>
      <c r="Y126" s="22" t="s">
        <v>29</v>
      </c>
      <c r="Z126" s="9"/>
      <c r="AA126" t="s">
        <v>11</v>
      </c>
    </row>
    <row r="127" spans="5:27" ht="15.75">
      <c r="E127" s="22" t="s">
        <v>26</v>
      </c>
      <c r="F127" s="23"/>
      <c r="G127" t="s">
        <v>11</v>
      </c>
      <c r="J127" s="22" t="s">
        <v>26</v>
      </c>
      <c r="K127" s="23"/>
      <c r="L127" t="s">
        <v>11</v>
      </c>
      <c r="O127" s="22" t="s">
        <v>26</v>
      </c>
      <c r="P127" s="23"/>
      <c r="Q127" t="s">
        <v>11</v>
      </c>
      <c r="T127" s="22" t="s">
        <v>26</v>
      </c>
      <c r="U127" s="23"/>
      <c r="V127" t="s">
        <v>11</v>
      </c>
      <c r="Y127" s="22" t="s">
        <v>26</v>
      </c>
      <c r="Z127" s="23"/>
      <c r="AA127" t="s">
        <v>11</v>
      </c>
    </row>
    <row r="128" spans="5:27" ht="15.75">
      <c r="E128" s="22" t="s">
        <v>27</v>
      </c>
      <c r="F128" s="23"/>
      <c r="G128" t="s">
        <v>11</v>
      </c>
      <c r="J128" s="22" t="s">
        <v>27</v>
      </c>
      <c r="K128" s="23"/>
      <c r="L128" t="s">
        <v>11</v>
      </c>
      <c r="O128" s="22" t="s">
        <v>27</v>
      </c>
      <c r="P128" s="23"/>
      <c r="Q128" t="s">
        <v>11</v>
      </c>
      <c r="T128" s="22" t="s">
        <v>27</v>
      </c>
      <c r="U128" s="23"/>
      <c r="V128" t="s">
        <v>11</v>
      </c>
      <c r="Y128" s="22" t="s">
        <v>27</v>
      </c>
      <c r="Z128" s="23"/>
      <c r="AA128" t="s">
        <v>11</v>
      </c>
    </row>
    <row r="130" spans="5:27" ht="15.75">
      <c r="E130" s="22" t="s">
        <v>66</v>
      </c>
      <c r="F130" s="7"/>
      <c r="G130" t="s">
        <v>11</v>
      </c>
      <c r="J130" s="22" t="s">
        <v>67</v>
      </c>
      <c r="K130" s="7"/>
      <c r="L130" t="s">
        <v>11</v>
      </c>
      <c r="O130" s="22" t="s">
        <v>67</v>
      </c>
      <c r="P130" s="7"/>
      <c r="Q130" t="s">
        <v>11</v>
      </c>
      <c r="T130" s="22" t="s">
        <v>67</v>
      </c>
      <c r="U130" s="7"/>
      <c r="V130" t="s">
        <v>11</v>
      </c>
      <c r="Y130" s="22" t="s">
        <v>67</v>
      </c>
      <c r="Z130" s="7"/>
      <c r="AA130" t="s">
        <v>11</v>
      </c>
    </row>
    <row r="132" spans="6:26" ht="12.75">
      <c r="F132" s="19"/>
      <c r="K132" s="19"/>
      <c r="P132" s="19"/>
      <c r="U132" s="19"/>
      <c r="Z132" s="19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5:AI123"/>
  <sheetViews>
    <sheetView zoomScale="75" zoomScaleNormal="75" workbookViewId="0" topLeftCell="A1">
      <pane ySplit="3795" topLeftCell="BM107" activePane="bottomLeft" state="split"/>
      <selection pane="topLeft" activeCell="AI15" sqref="AI15:AI112"/>
      <selection pane="bottomLeft" activeCell="L147" sqref="L147"/>
    </sheetView>
  </sheetViews>
  <sheetFormatPr defaultColWidth="9.140625" defaultRowHeight="12.75"/>
  <cols>
    <col min="3" max="3" width="9.140625" style="2" customWidth="1"/>
    <col min="4" max="4" width="23.421875" style="2" bestFit="1" customWidth="1"/>
    <col min="5" max="5" width="16.57421875" style="2" bestFit="1" customWidth="1"/>
    <col min="6" max="7" width="16.28125" style="2" customWidth="1"/>
    <col min="11" max="11" width="23.421875" style="0" bestFit="1" customWidth="1"/>
    <col min="12" max="12" width="16.57421875" style="0" bestFit="1" customWidth="1"/>
    <col min="13" max="14" width="16.28125" style="0" bestFit="1" customWidth="1"/>
    <col min="18" max="18" width="23.421875" style="0" bestFit="1" customWidth="1"/>
    <col min="19" max="20" width="16.57421875" style="0" bestFit="1" customWidth="1"/>
    <col min="21" max="21" width="16.28125" style="0" bestFit="1" customWidth="1"/>
    <col min="25" max="25" width="23.421875" style="0" bestFit="1" customWidth="1"/>
    <col min="26" max="27" width="16.57421875" style="0" bestFit="1" customWidth="1"/>
    <col min="28" max="28" width="16.28125" style="0" bestFit="1" customWidth="1"/>
    <col min="32" max="32" width="23.421875" style="0" bestFit="1" customWidth="1"/>
    <col min="33" max="34" width="16.57421875" style="0" bestFit="1" customWidth="1"/>
    <col min="35" max="35" width="16.28125" style="0" bestFit="1" customWidth="1"/>
  </cols>
  <sheetData>
    <row r="5" ht="20.25">
      <c r="B5" s="1" t="s">
        <v>7</v>
      </c>
    </row>
    <row r="10" spans="6:35" ht="12.75">
      <c r="F10" s="5" t="s">
        <v>4</v>
      </c>
      <c r="J10" s="2"/>
      <c r="K10" s="2"/>
      <c r="L10" s="2"/>
      <c r="M10" s="5" t="s">
        <v>5</v>
      </c>
      <c r="N10" s="2"/>
      <c r="Q10" s="2"/>
      <c r="R10" s="2"/>
      <c r="S10" s="2"/>
      <c r="T10" s="5" t="s">
        <v>6</v>
      </c>
      <c r="U10" s="2"/>
      <c r="X10" s="2"/>
      <c r="Y10" s="2"/>
      <c r="Z10" s="2"/>
      <c r="AA10" s="5" t="s">
        <v>8</v>
      </c>
      <c r="AB10" s="2"/>
      <c r="AE10" s="2"/>
      <c r="AF10" s="2"/>
      <c r="AG10" s="2"/>
      <c r="AH10" s="5" t="s">
        <v>3</v>
      </c>
      <c r="AI10" s="2"/>
    </row>
    <row r="11" spans="6:35" ht="12.75">
      <c r="F11"/>
      <c r="J11" s="2"/>
      <c r="K11" s="2"/>
      <c r="L11" s="2"/>
      <c r="N11" s="2"/>
      <c r="Q11" s="2"/>
      <c r="R11" s="2"/>
      <c r="S11" s="2"/>
      <c r="U11" s="2"/>
      <c r="X11" s="2"/>
      <c r="Y11" s="2"/>
      <c r="Z11" s="2"/>
      <c r="AB11" s="2"/>
      <c r="AE11" s="2"/>
      <c r="AF11" s="2"/>
      <c r="AG11" s="2"/>
      <c r="AI11" s="2"/>
    </row>
    <row r="12" spans="3:35" ht="25.5">
      <c r="C12" s="3" t="s">
        <v>10</v>
      </c>
      <c r="D12" s="8" t="s">
        <v>12</v>
      </c>
      <c r="E12" s="8" t="s">
        <v>13</v>
      </c>
      <c r="F12" s="3" t="s">
        <v>1</v>
      </c>
      <c r="G12" s="8" t="s">
        <v>14</v>
      </c>
      <c r="J12" s="3" t="s">
        <v>10</v>
      </c>
      <c r="K12" s="8" t="s">
        <v>12</v>
      </c>
      <c r="L12" s="8" t="s">
        <v>13</v>
      </c>
      <c r="M12" s="3" t="s">
        <v>1</v>
      </c>
      <c r="N12" s="8" t="s">
        <v>14</v>
      </c>
      <c r="Q12" s="3" t="s">
        <v>10</v>
      </c>
      <c r="R12" s="8" t="s">
        <v>12</v>
      </c>
      <c r="S12" s="8" t="s">
        <v>13</v>
      </c>
      <c r="T12" s="3" t="s">
        <v>1</v>
      </c>
      <c r="U12" s="8" t="s">
        <v>14</v>
      </c>
      <c r="X12" s="3" t="s">
        <v>10</v>
      </c>
      <c r="Y12" s="8" t="s">
        <v>12</v>
      </c>
      <c r="Z12" s="8" t="s">
        <v>13</v>
      </c>
      <c r="AA12" s="3" t="s">
        <v>1</v>
      </c>
      <c r="AB12" s="8" t="s">
        <v>14</v>
      </c>
      <c r="AE12" s="3" t="s">
        <v>10</v>
      </c>
      <c r="AF12" s="8" t="s">
        <v>12</v>
      </c>
      <c r="AG12" s="8" t="s">
        <v>13</v>
      </c>
      <c r="AH12" s="3" t="s">
        <v>1</v>
      </c>
      <c r="AI12" s="8" t="s">
        <v>14</v>
      </c>
    </row>
    <row r="13" spans="3:35" ht="12.75">
      <c r="C13" s="2" t="s">
        <v>11</v>
      </c>
      <c r="D13" s="2" t="s">
        <v>11</v>
      </c>
      <c r="E13" s="2" t="s">
        <v>11</v>
      </c>
      <c r="F13" s="2" t="s">
        <v>2</v>
      </c>
      <c r="G13" s="2" t="s">
        <v>2</v>
      </c>
      <c r="J13" s="2" t="s">
        <v>11</v>
      </c>
      <c r="K13" s="2" t="s">
        <v>11</v>
      </c>
      <c r="L13" s="2" t="s">
        <v>11</v>
      </c>
      <c r="M13" s="2" t="s">
        <v>2</v>
      </c>
      <c r="N13" s="2" t="s">
        <v>2</v>
      </c>
      <c r="Q13" s="2" t="s">
        <v>11</v>
      </c>
      <c r="R13" s="2" t="s">
        <v>11</v>
      </c>
      <c r="S13" s="2" t="s">
        <v>11</v>
      </c>
      <c r="T13" s="2" t="s">
        <v>2</v>
      </c>
      <c r="U13" s="2" t="s">
        <v>2</v>
      </c>
      <c r="X13" s="2" t="s">
        <v>11</v>
      </c>
      <c r="Y13" s="2" t="s">
        <v>11</v>
      </c>
      <c r="Z13" s="2" t="s">
        <v>11</v>
      </c>
      <c r="AA13" s="2" t="s">
        <v>2</v>
      </c>
      <c r="AB13" s="2" t="s">
        <v>2</v>
      </c>
      <c r="AE13" s="2" t="s">
        <v>11</v>
      </c>
      <c r="AF13" s="2" t="s">
        <v>11</v>
      </c>
      <c r="AG13" s="2" t="s">
        <v>11</v>
      </c>
      <c r="AH13" s="2" t="s">
        <v>2</v>
      </c>
      <c r="AI13" s="2" t="s">
        <v>2</v>
      </c>
    </row>
    <row r="14" spans="6:35" ht="12.75">
      <c r="F14"/>
      <c r="J14" s="2"/>
      <c r="K14" s="2"/>
      <c r="L14" s="2"/>
      <c r="N14" s="2"/>
      <c r="Q14" s="2"/>
      <c r="R14" s="2"/>
      <c r="S14" s="2"/>
      <c r="U14" s="2"/>
      <c r="X14" s="2"/>
      <c r="Y14" s="2"/>
      <c r="Z14" s="2"/>
      <c r="AB14" s="2"/>
      <c r="AE14" s="2"/>
      <c r="AF14" s="2"/>
      <c r="AG14" s="2"/>
      <c r="AI14" s="2"/>
    </row>
    <row r="15" spans="3:35" ht="12.75">
      <c r="C15" s="7"/>
      <c r="D15" s="9"/>
      <c r="E15" s="10"/>
      <c r="F15" s="2">
        <v>380</v>
      </c>
      <c r="G15" s="13"/>
      <c r="J15" s="7"/>
      <c r="K15" s="9"/>
      <c r="L15" s="10"/>
      <c r="M15" s="2">
        <v>470</v>
      </c>
      <c r="N15" s="13"/>
      <c r="Q15" s="7"/>
      <c r="R15" s="9"/>
      <c r="S15" s="10"/>
      <c r="T15" s="2">
        <v>490</v>
      </c>
      <c r="U15" s="13"/>
      <c r="X15" s="7"/>
      <c r="Y15" s="9"/>
      <c r="Z15" s="10"/>
      <c r="AA15" s="2">
        <v>520</v>
      </c>
      <c r="AB15" s="13"/>
      <c r="AE15" s="7"/>
      <c r="AF15" s="9"/>
      <c r="AG15" s="10"/>
      <c r="AH15" s="2">
        <v>705</v>
      </c>
      <c r="AI15" s="13"/>
    </row>
    <row r="16" spans="3:35" ht="12.75">
      <c r="C16" s="7"/>
      <c r="D16" s="9"/>
      <c r="E16" s="10"/>
      <c r="F16" s="2">
        <v>307</v>
      </c>
      <c r="G16" s="13"/>
      <c r="J16" s="7"/>
      <c r="K16" s="9"/>
      <c r="L16" s="10"/>
      <c r="M16" s="2">
        <v>420</v>
      </c>
      <c r="N16" s="13"/>
      <c r="Q16" s="7"/>
      <c r="R16" s="9"/>
      <c r="S16" s="10"/>
      <c r="T16" s="2">
        <v>505</v>
      </c>
      <c r="U16" s="13"/>
      <c r="X16" s="7"/>
      <c r="Y16" s="9"/>
      <c r="Z16" s="10"/>
      <c r="AA16" s="2">
        <v>387</v>
      </c>
      <c r="AB16" s="13"/>
      <c r="AE16" s="7"/>
      <c r="AF16" s="9"/>
      <c r="AG16" s="10"/>
      <c r="AH16" s="2">
        <v>355</v>
      </c>
      <c r="AI16" s="13"/>
    </row>
    <row r="17" spans="3:35" ht="12.75">
      <c r="C17" s="7"/>
      <c r="D17" s="9"/>
      <c r="E17" s="10"/>
      <c r="F17" s="2">
        <v>433</v>
      </c>
      <c r="G17" s="13"/>
      <c r="J17" s="7"/>
      <c r="K17" s="9"/>
      <c r="L17" s="10"/>
      <c r="M17" s="2">
        <v>603</v>
      </c>
      <c r="N17" s="13"/>
      <c r="Q17" s="7"/>
      <c r="R17" s="9"/>
      <c r="S17" s="10"/>
      <c r="T17" s="2">
        <v>725</v>
      </c>
      <c r="U17" s="13"/>
      <c r="X17" s="7"/>
      <c r="Y17" s="9"/>
      <c r="Z17" s="10"/>
      <c r="AA17" s="2">
        <v>768</v>
      </c>
      <c r="AB17" s="13"/>
      <c r="AE17" s="7"/>
      <c r="AF17" s="9"/>
      <c r="AG17" s="10"/>
      <c r="AH17" s="2">
        <v>800</v>
      </c>
      <c r="AI17" s="13"/>
    </row>
    <row r="18" spans="3:35" ht="12.75">
      <c r="C18" s="7"/>
      <c r="D18" s="9"/>
      <c r="E18" s="10"/>
      <c r="F18" s="2">
        <v>523</v>
      </c>
      <c r="G18" s="13"/>
      <c r="J18" s="7"/>
      <c r="K18" s="9"/>
      <c r="L18" s="10"/>
      <c r="M18" s="2">
        <v>656</v>
      </c>
      <c r="N18" s="13"/>
      <c r="Q18" s="7"/>
      <c r="R18" s="9"/>
      <c r="S18" s="10"/>
      <c r="T18" s="2">
        <v>681</v>
      </c>
      <c r="U18" s="13"/>
      <c r="X18" s="7"/>
      <c r="Y18" s="9"/>
      <c r="Z18" s="10"/>
      <c r="AA18" s="2">
        <v>953</v>
      </c>
      <c r="AB18" s="13"/>
      <c r="AE18" s="7"/>
      <c r="AF18" s="9"/>
      <c r="AG18" s="10"/>
      <c r="AH18" s="2">
        <v>960</v>
      </c>
      <c r="AI18" s="13"/>
    </row>
    <row r="19" spans="3:35" ht="12.75">
      <c r="C19" s="7"/>
      <c r="D19" s="9"/>
      <c r="E19" s="10"/>
      <c r="F19" s="2">
        <v>650</v>
      </c>
      <c r="G19" s="13"/>
      <c r="J19" s="7"/>
      <c r="K19" s="9"/>
      <c r="L19" s="10"/>
      <c r="M19" s="2">
        <v>670</v>
      </c>
      <c r="N19" s="13"/>
      <c r="Q19" s="7"/>
      <c r="R19" s="9"/>
      <c r="S19" s="10"/>
      <c r="T19" s="2">
        <v>531</v>
      </c>
      <c r="U19" s="13"/>
      <c r="X19" s="7"/>
      <c r="Y19" s="9"/>
      <c r="Z19" s="10"/>
      <c r="AA19" s="2">
        <v>572</v>
      </c>
      <c r="AB19" s="13"/>
      <c r="AE19" s="7"/>
      <c r="AF19" s="9"/>
      <c r="AG19" s="10"/>
      <c r="AH19" s="2">
        <v>576</v>
      </c>
      <c r="AI19" s="13"/>
    </row>
    <row r="20" spans="3:35" ht="12.75">
      <c r="C20" s="7"/>
      <c r="D20" s="9"/>
      <c r="E20" s="10"/>
      <c r="F20" s="2">
        <v>286</v>
      </c>
      <c r="G20" s="13"/>
      <c r="J20" s="7"/>
      <c r="K20" s="9"/>
      <c r="L20" s="10"/>
      <c r="M20" s="2">
        <v>323</v>
      </c>
      <c r="N20" s="13"/>
      <c r="Q20" s="7"/>
      <c r="R20" s="9"/>
      <c r="S20" s="10"/>
      <c r="T20" s="2">
        <v>291</v>
      </c>
      <c r="U20" s="13"/>
      <c r="X20" s="7"/>
      <c r="Y20" s="9"/>
      <c r="Z20" s="10"/>
      <c r="AA20" s="2">
        <v>303</v>
      </c>
      <c r="AB20" s="13"/>
      <c r="AE20" s="7"/>
      <c r="AF20" s="9"/>
      <c r="AG20" s="10"/>
      <c r="AH20" s="2">
        <v>326</v>
      </c>
      <c r="AI20" s="13"/>
    </row>
    <row r="21" spans="3:35" ht="12.75">
      <c r="C21" s="7"/>
      <c r="D21" s="9"/>
      <c r="E21" s="10"/>
      <c r="F21" s="2">
        <v>460</v>
      </c>
      <c r="G21" s="13"/>
      <c r="J21" s="7"/>
      <c r="K21" s="9"/>
      <c r="L21" s="10"/>
      <c r="M21" s="2">
        <v>554</v>
      </c>
      <c r="N21" s="13"/>
      <c r="Q21" s="7"/>
      <c r="R21" s="9"/>
      <c r="S21" s="10"/>
      <c r="T21" s="2">
        <v>487</v>
      </c>
      <c r="U21" s="13"/>
      <c r="X21" s="7"/>
      <c r="Y21" s="9"/>
      <c r="Z21" s="10"/>
      <c r="AA21" s="2">
        <v>539</v>
      </c>
      <c r="AB21" s="13"/>
      <c r="AE21" s="7"/>
      <c r="AF21" s="9"/>
      <c r="AG21" s="10"/>
      <c r="AH21" s="2">
        <v>600</v>
      </c>
      <c r="AI21" s="13"/>
    </row>
    <row r="22" spans="3:35" ht="12.75">
      <c r="C22" s="7"/>
      <c r="D22" s="9"/>
      <c r="E22" s="10"/>
      <c r="F22" s="2">
        <v>615</v>
      </c>
      <c r="G22" s="13"/>
      <c r="J22" s="7"/>
      <c r="K22" s="9"/>
      <c r="L22" s="10"/>
      <c r="M22" s="2">
        <v>895</v>
      </c>
      <c r="N22" s="13"/>
      <c r="Q22" s="7"/>
      <c r="R22" s="9"/>
      <c r="S22" s="10"/>
      <c r="T22" s="2">
        <v>516</v>
      </c>
      <c r="U22" s="13"/>
      <c r="X22" s="7"/>
      <c r="Y22" s="9"/>
      <c r="Z22" s="10"/>
      <c r="AA22" s="2">
        <v>494</v>
      </c>
      <c r="AB22" s="13"/>
      <c r="AE22" s="7"/>
      <c r="AF22" s="9"/>
      <c r="AG22" s="10"/>
      <c r="AH22" s="2">
        <v>634</v>
      </c>
      <c r="AI22" s="13"/>
    </row>
    <row r="23" spans="3:35" ht="12.75">
      <c r="C23" s="7"/>
      <c r="D23" s="9"/>
      <c r="E23" s="10"/>
      <c r="F23" s="2">
        <v>350</v>
      </c>
      <c r="G23" s="13"/>
      <c r="J23" s="7"/>
      <c r="K23" s="9"/>
      <c r="L23" s="10"/>
      <c r="M23" s="2">
        <v>440</v>
      </c>
      <c r="N23" s="13"/>
      <c r="Q23" s="7"/>
      <c r="R23" s="9"/>
      <c r="S23" s="10"/>
      <c r="T23" s="2">
        <v>571</v>
      </c>
      <c r="U23" s="13"/>
      <c r="X23" s="7"/>
      <c r="Y23" s="9"/>
      <c r="Z23" s="10"/>
      <c r="AA23" s="2">
        <v>593</v>
      </c>
      <c r="AB23" s="13"/>
      <c r="AE23" s="7"/>
      <c r="AF23" s="9"/>
      <c r="AG23" s="10"/>
      <c r="AH23" s="2">
        <v>618</v>
      </c>
      <c r="AI23" s="13"/>
    </row>
    <row r="24" spans="3:35" ht="12.75">
      <c r="C24" s="7"/>
      <c r="D24" s="9"/>
      <c r="E24" s="10"/>
      <c r="F24" s="2">
        <v>400</v>
      </c>
      <c r="G24" s="13"/>
      <c r="J24" s="7"/>
      <c r="K24" s="9"/>
      <c r="L24" s="10"/>
      <c r="M24" s="2">
        <v>690</v>
      </c>
      <c r="N24" s="13"/>
      <c r="Q24" s="7"/>
      <c r="R24" s="9"/>
      <c r="S24" s="10"/>
      <c r="T24" s="2">
        <v>830</v>
      </c>
      <c r="U24" s="13"/>
      <c r="X24" s="7"/>
      <c r="Y24" s="9"/>
      <c r="Z24" s="10"/>
      <c r="AA24" s="2">
        <v>857</v>
      </c>
      <c r="AB24" s="13"/>
      <c r="AE24" s="7"/>
      <c r="AF24" s="9"/>
      <c r="AG24" s="10"/>
      <c r="AH24" s="2">
        <v>603</v>
      </c>
      <c r="AI24" s="13"/>
    </row>
    <row r="25" spans="3:35" ht="12.75">
      <c r="C25" s="7"/>
      <c r="D25" s="9"/>
      <c r="E25" s="10"/>
      <c r="F25" s="2">
        <v>630</v>
      </c>
      <c r="G25" s="13"/>
      <c r="J25" s="7"/>
      <c r="K25" s="9"/>
      <c r="L25" s="10"/>
      <c r="M25" s="2">
        <v>808</v>
      </c>
      <c r="N25" s="13"/>
      <c r="Q25" s="7"/>
      <c r="R25" s="9"/>
      <c r="S25" s="10"/>
      <c r="T25" s="2">
        <v>938</v>
      </c>
      <c r="U25" s="13"/>
      <c r="X25" s="7"/>
      <c r="Y25" s="9"/>
      <c r="Z25" s="10"/>
      <c r="AA25" s="2">
        <v>596</v>
      </c>
      <c r="AB25" s="13"/>
      <c r="AE25" s="7"/>
      <c r="AF25" s="9"/>
      <c r="AG25" s="10"/>
      <c r="AH25" s="2">
        <v>538</v>
      </c>
      <c r="AI25" s="13"/>
    </row>
    <row r="26" spans="3:35" ht="12.75">
      <c r="C26" s="7"/>
      <c r="D26" s="9"/>
      <c r="E26" s="10"/>
      <c r="F26" s="2">
        <v>700</v>
      </c>
      <c r="G26" s="13"/>
      <c r="J26" s="7"/>
      <c r="K26" s="9"/>
      <c r="L26" s="10"/>
      <c r="M26" s="2">
        <v>820</v>
      </c>
      <c r="N26" s="13"/>
      <c r="Q26" s="7"/>
      <c r="R26" s="9"/>
      <c r="S26" s="10"/>
      <c r="T26" s="2">
        <v>835</v>
      </c>
      <c r="U26" s="13"/>
      <c r="X26" s="7"/>
      <c r="Y26" s="9"/>
      <c r="Z26" s="10"/>
      <c r="AA26" s="2">
        <v>485</v>
      </c>
      <c r="AB26" s="13"/>
      <c r="AE26" s="7"/>
      <c r="AF26" s="9"/>
      <c r="AG26" s="10"/>
      <c r="AH26" s="2">
        <v>1048</v>
      </c>
      <c r="AI26" s="13"/>
    </row>
    <row r="27" spans="3:35" ht="12.75">
      <c r="C27" s="7"/>
      <c r="D27" s="9"/>
      <c r="E27" s="10"/>
      <c r="F27" s="2">
        <v>497</v>
      </c>
      <c r="G27" s="13"/>
      <c r="J27" s="7"/>
      <c r="K27" s="9"/>
      <c r="L27" s="10"/>
      <c r="M27" s="2">
        <v>560</v>
      </c>
      <c r="N27" s="13"/>
      <c r="Q27" s="7"/>
      <c r="R27" s="9"/>
      <c r="S27" s="10"/>
      <c r="T27" s="2">
        <v>828</v>
      </c>
      <c r="U27" s="13"/>
      <c r="X27" s="7"/>
      <c r="Y27" s="9"/>
      <c r="Z27" s="10"/>
      <c r="AA27" s="2">
        <v>1032</v>
      </c>
      <c r="AB27" s="13"/>
      <c r="AE27" s="7"/>
      <c r="AF27" s="9"/>
      <c r="AG27" s="10"/>
      <c r="AH27" s="2">
        <v>941</v>
      </c>
      <c r="AI27" s="13"/>
    </row>
    <row r="28" spans="3:35" ht="12.75">
      <c r="C28" s="7"/>
      <c r="D28" s="9"/>
      <c r="E28" s="10"/>
      <c r="F28" s="2">
        <v>550</v>
      </c>
      <c r="G28" s="13"/>
      <c r="J28" s="7"/>
      <c r="K28" s="9"/>
      <c r="L28" s="10"/>
      <c r="M28" s="2">
        <v>800</v>
      </c>
      <c r="N28" s="13"/>
      <c r="Q28" s="7"/>
      <c r="R28" s="9"/>
      <c r="S28" s="10"/>
      <c r="T28" s="2">
        <v>850</v>
      </c>
      <c r="U28" s="13"/>
      <c r="X28" s="7"/>
      <c r="Y28" s="9"/>
      <c r="Z28" s="10"/>
      <c r="AA28" s="2">
        <v>876</v>
      </c>
      <c r="AB28" s="13"/>
      <c r="AE28" s="7"/>
      <c r="AF28" s="9"/>
      <c r="AG28" s="10"/>
      <c r="AH28" s="2">
        <v>530</v>
      </c>
      <c r="AI28" s="13"/>
    </row>
    <row r="29" spans="3:35" ht="12.75">
      <c r="C29" s="7"/>
      <c r="D29" s="9"/>
      <c r="E29" s="10"/>
      <c r="F29" s="2">
        <v>460</v>
      </c>
      <c r="G29" s="13"/>
      <c r="J29" s="7"/>
      <c r="K29" s="9"/>
      <c r="L29" s="10"/>
      <c r="M29" s="2">
        <v>525</v>
      </c>
      <c r="N29" s="13"/>
      <c r="Q29" s="7"/>
      <c r="R29" s="9"/>
      <c r="S29" s="10"/>
      <c r="T29" s="2">
        <v>499</v>
      </c>
      <c r="U29" s="13"/>
      <c r="X29" s="7"/>
      <c r="Y29" s="9"/>
      <c r="Z29" s="10"/>
      <c r="AA29" s="2">
        <v>512</v>
      </c>
      <c r="AB29" s="13"/>
      <c r="AE29" s="7"/>
      <c r="AF29" s="9"/>
      <c r="AG29" s="10"/>
      <c r="AH29" s="2">
        <v>719</v>
      </c>
      <c r="AI29" s="13"/>
    </row>
    <row r="30" spans="3:35" ht="12.75">
      <c r="C30" s="7"/>
      <c r="D30" s="9"/>
      <c r="E30" s="10"/>
      <c r="F30" s="2">
        <v>584</v>
      </c>
      <c r="G30" s="13"/>
      <c r="J30" s="7"/>
      <c r="K30" s="9"/>
      <c r="L30" s="10"/>
      <c r="M30" s="2">
        <v>647</v>
      </c>
      <c r="N30" s="13"/>
      <c r="Q30" s="7"/>
      <c r="R30" s="9"/>
      <c r="S30" s="10"/>
      <c r="T30" s="2">
        <v>687</v>
      </c>
      <c r="U30" s="13"/>
      <c r="X30" s="7"/>
      <c r="Y30" s="9"/>
      <c r="Z30" s="10"/>
      <c r="AA30" s="2">
        <v>727</v>
      </c>
      <c r="AB30" s="13"/>
      <c r="AE30" s="7"/>
      <c r="AF30" s="9"/>
      <c r="AG30" s="10"/>
      <c r="AH30" s="2">
        <v>708</v>
      </c>
      <c r="AI30" s="13"/>
    </row>
    <row r="31" spans="3:35" ht="12.75">
      <c r="C31" s="7"/>
      <c r="D31" s="9"/>
      <c r="E31" s="10"/>
      <c r="F31" s="2">
        <v>670</v>
      </c>
      <c r="G31" s="13"/>
      <c r="J31" s="7"/>
      <c r="K31" s="9"/>
      <c r="L31" s="10"/>
      <c r="M31" s="2">
        <v>508</v>
      </c>
      <c r="N31" s="13"/>
      <c r="Q31" s="7"/>
      <c r="R31" s="9"/>
      <c r="S31" s="10"/>
      <c r="T31" s="2">
        <v>630</v>
      </c>
      <c r="U31" s="13"/>
      <c r="X31" s="7"/>
      <c r="Y31" s="9"/>
      <c r="Z31" s="10"/>
      <c r="AA31" s="2">
        <v>658</v>
      </c>
      <c r="AB31" s="13"/>
      <c r="AE31" s="7"/>
      <c r="AF31" s="9"/>
      <c r="AG31" s="10"/>
      <c r="AH31" s="2">
        <v>580</v>
      </c>
      <c r="AI31" s="13"/>
    </row>
    <row r="32" spans="3:35" ht="12.75">
      <c r="C32" s="7"/>
      <c r="D32" s="9"/>
      <c r="E32" s="10"/>
      <c r="F32" s="2">
        <v>700</v>
      </c>
      <c r="G32" s="13"/>
      <c r="J32" s="7"/>
      <c r="K32" s="9"/>
      <c r="L32" s="10"/>
      <c r="M32" s="2">
        <v>860</v>
      </c>
      <c r="N32" s="13"/>
      <c r="Q32" s="7"/>
      <c r="R32" s="9"/>
      <c r="S32" s="10"/>
      <c r="T32" s="2">
        <v>1128</v>
      </c>
      <c r="U32" s="13"/>
      <c r="X32" s="7"/>
      <c r="Y32" s="9"/>
      <c r="Z32" s="10"/>
      <c r="AA32" s="2">
        <v>704</v>
      </c>
      <c r="AB32" s="13"/>
      <c r="AE32" s="7"/>
      <c r="AF32" s="9"/>
      <c r="AG32" s="10"/>
      <c r="AH32" s="2">
        <v>840</v>
      </c>
      <c r="AI32" s="13"/>
    </row>
    <row r="33" spans="3:35" ht="12.75">
      <c r="C33" s="7"/>
      <c r="D33" s="9"/>
      <c r="E33" s="10"/>
      <c r="F33" s="2">
        <v>466</v>
      </c>
      <c r="G33" s="13"/>
      <c r="J33" s="7"/>
      <c r="K33" s="9"/>
      <c r="L33" s="10"/>
      <c r="M33" s="2">
        <v>568</v>
      </c>
      <c r="N33" s="13"/>
      <c r="Q33" s="7"/>
      <c r="R33" s="9"/>
      <c r="S33" s="10"/>
      <c r="T33" s="2">
        <v>690</v>
      </c>
      <c r="U33" s="13"/>
      <c r="X33" s="7"/>
      <c r="Y33" s="9"/>
      <c r="Z33" s="10"/>
      <c r="AA33" s="2">
        <v>825</v>
      </c>
      <c r="AB33" s="13"/>
      <c r="AE33" s="7"/>
      <c r="AF33" s="9"/>
      <c r="AG33" s="10"/>
      <c r="AH33" s="2">
        <v>978</v>
      </c>
      <c r="AI33" s="13"/>
    </row>
    <row r="34" spans="3:35" ht="12.75">
      <c r="C34" s="7"/>
      <c r="D34" s="9"/>
      <c r="E34" s="10"/>
      <c r="F34" s="2">
        <v>495</v>
      </c>
      <c r="G34" s="13"/>
      <c r="J34" s="7"/>
      <c r="K34" s="9"/>
      <c r="L34" s="10"/>
      <c r="M34" s="2">
        <v>610</v>
      </c>
      <c r="N34" s="13"/>
      <c r="Q34" s="7"/>
      <c r="R34" s="9"/>
      <c r="S34" s="10"/>
      <c r="T34" s="2">
        <v>648</v>
      </c>
      <c r="U34" s="13"/>
      <c r="X34" s="7"/>
      <c r="Y34" s="9"/>
      <c r="Z34" s="10"/>
      <c r="AA34" s="2">
        <v>818</v>
      </c>
      <c r="AB34" s="13"/>
      <c r="AE34" s="7"/>
      <c r="AF34" s="9"/>
      <c r="AG34" s="10"/>
      <c r="AH34" s="2">
        <v>705</v>
      </c>
      <c r="AI34" s="13"/>
    </row>
    <row r="35" spans="3:35" ht="12.75">
      <c r="C35" s="7"/>
      <c r="D35" s="9"/>
      <c r="E35" s="10"/>
      <c r="F35" s="2">
        <v>253</v>
      </c>
      <c r="G35" s="13"/>
      <c r="J35" s="7"/>
      <c r="K35" s="9"/>
      <c r="L35" s="10"/>
      <c r="M35" s="2">
        <v>410</v>
      </c>
      <c r="N35" s="13"/>
      <c r="Q35" s="7"/>
      <c r="R35" s="9"/>
      <c r="S35" s="10"/>
      <c r="T35" s="2">
        <v>566</v>
      </c>
      <c r="U35" s="13"/>
      <c r="X35" s="7"/>
      <c r="Y35" s="9"/>
      <c r="Z35" s="10"/>
      <c r="AA35" s="2">
        <v>626</v>
      </c>
      <c r="AB35" s="13"/>
      <c r="AE35" s="7"/>
      <c r="AF35" s="9"/>
      <c r="AG35" s="10"/>
      <c r="AH35" s="2">
        <v>895</v>
      </c>
      <c r="AI35" s="13"/>
    </row>
    <row r="36" spans="3:35" ht="12.75">
      <c r="C36" s="7"/>
      <c r="D36" s="9"/>
      <c r="E36" s="10"/>
      <c r="F36" s="2">
        <v>385</v>
      </c>
      <c r="G36" s="13"/>
      <c r="J36" s="7"/>
      <c r="K36" s="9"/>
      <c r="L36" s="10"/>
      <c r="M36" s="2">
        <v>568</v>
      </c>
      <c r="N36" s="13"/>
      <c r="Q36" s="7"/>
      <c r="R36" s="9"/>
      <c r="S36" s="10"/>
      <c r="T36" s="2">
        <v>618</v>
      </c>
      <c r="U36" s="13"/>
      <c r="X36" s="7"/>
      <c r="Y36" s="9"/>
      <c r="Z36" s="10"/>
      <c r="AA36" s="2">
        <v>865</v>
      </c>
      <c r="AB36" s="13"/>
      <c r="AE36" s="7"/>
      <c r="AF36" s="9"/>
      <c r="AG36" s="10"/>
      <c r="AH36" s="2">
        <v>1126</v>
      </c>
      <c r="AI36" s="13"/>
    </row>
    <row r="37" spans="3:35" ht="12.75">
      <c r="C37" s="7"/>
      <c r="D37" s="9"/>
      <c r="E37" s="10"/>
      <c r="F37" s="2">
        <v>605</v>
      </c>
      <c r="G37" s="13"/>
      <c r="J37" s="7"/>
      <c r="K37" s="9"/>
      <c r="L37" s="10"/>
      <c r="M37" s="2">
        <v>691</v>
      </c>
      <c r="N37" s="13"/>
      <c r="Q37" s="7"/>
      <c r="R37" s="9"/>
      <c r="S37" s="10"/>
      <c r="T37" s="2">
        <v>793</v>
      </c>
      <c r="U37" s="13"/>
      <c r="X37" s="7"/>
      <c r="Y37" s="9"/>
      <c r="Z37" s="10"/>
      <c r="AA37" s="2">
        <v>951</v>
      </c>
      <c r="AB37" s="13"/>
      <c r="AE37" s="7"/>
      <c r="AF37" s="9"/>
      <c r="AG37" s="10"/>
      <c r="AH37" s="2">
        <v>456</v>
      </c>
      <c r="AI37" s="13"/>
    </row>
    <row r="38" spans="3:35" ht="12.75">
      <c r="C38" s="7"/>
      <c r="D38" s="9"/>
      <c r="E38" s="10"/>
      <c r="F38" s="2">
        <v>528</v>
      </c>
      <c r="G38" s="13"/>
      <c r="J38" s="7"/>
      <c r="K38" s="9"/>
      <c r="L38" s="10"/>
      <c r="M38" s="2">
        <v>831</v>
      </c>
      <c r="N38" s="13"/>
      <c r="Q38" s="7"/>
      <c r="R38" s="9"/>
      <c r="S38" s="10"/>
      <c r="T38" s="2">
        <v>932</v>
      </c>
      <c r="U38" s="13"/>
      <c r="X38" s="7"/>
      <c r="Y38" s="9"/>
      <c r="Z38" s="10"/>
      <c r="AA38" s="2">
        <v>715</v>
      </c>
      <c r="AB38" s="13"/>
      <c r="AE38" s="7"/>
      <c r="AF38" s="9"/>
      <c r="AG38" s="10"/>
      <c r="AH38" s="2">
        <v>413</v>
      </c>
      <c r="AI38" s="13"/>
    </row>
    <row r="39" spans="3:35" ht="12.75">
      <c r="C39" s="7"/>
      <c r="D39" s="9"/>
      <c r="E39" s="10"/>
      <c r="F39" s="2">
        <v>425</v>
      </c>
      <c r="G39" s="13"/>
      <c r="J39" s="7"/>
      <c r="K39" s="9"/>
      <c r="L39" s="10"/>
      <c r="M39" s="2">
        <v>571</v>
      </c>
      <c r="N39" s="13"/>
      <c r="Q39" s="7"/>
      <c r="R39" s="9"/>
      <c r="S39" s="10"/>
      <c r="T39" s="2">
        <v>649</v>
      </c>
      <c r="U39" s="13"/>
      <c r="X39" s="7"/>
      <c r="Y39" s="9"/>
      <c r="Z39" s="10"/>
      <c r="AA39" s="2">
        <v>636</v>
      </c>
      <c r="AB39" s="13"/>
      <c r="AE39" s="7"/>
      <c r="AF39" s="9"/>
      <c r="AG39" s="10"/>
      <c r="AH39" s="2">
        <v>941</v>
      </c>
      <c r="AI39" s="13"/>
    </row>
    <row r="40" spans="3:35" ht="12.75">
      <c r="C40" s="7"/>
      <c r="D40" s="9"/>
      <c r="E40" s="10"/>
      <c r="F40" s="2">
        <v>447</v>
      </c>
      <c r="G40" s="13"/>
      <c r="J40" s="7"/>
      <c r="K40" s="9"/>
      <c r="L40" s="10"/>
      <c r="M40" s="2">
        <v>639</v>
      </c>
      <c r="N40" s="13"/>
      <c r="Q40" s="7"/>
      <c r="R40" s="9"/>
      <c r="S40" s="10"/>
      <c r="T40" s="2">
        <v>804</v>
      </c>
      <c r="U40" s="13"/>
      <c r="X40" s="7"/>
      <c r="Y40" s="9"/>
      <c r="Z40" s="10"/>
      <c r="AA40" s="2">
        <v>886</v>
      </c>
      <c r="AB40" s="13"/>
      <c r="AE40" s="7"/>
      <c r="AF40" s="9"/>
      <c r="AG40" s="10"/>
      <c r="AH40" s="2">
        <v>1044</v>
      </c>
      <c r="AI40" s="13"/>
    </row>
    <row r="41" spans="3:35" ht="12.75">
      <c r="C41" s="7"/>
      <c r="D41" s="9"/>
      <c r="E41" s="10"/>
      <c r="F41" s="2">
        <v>735</v>
      </c>
      <c r="G41" s="13"/>
      <c r="J41" s="7"/>
      <c r="K41" s="9"/>
      <c r="L41" s="10"/>
      <c r="M41" s="2">
        <v>840</v>
      </c>
      <c r="N41" s="13"/>
      <c r="Q41" s="7"/>
      <c r="R41" s="9"/>
      <c r="S41" s="10"/>
      <c r="T41" s="2">
        <v>944</v>
      </c>
      <c r="U41" s="13"/>
      <c r="X41" s="7"/>
      <c r="Y41" s="9"/>
      <c r="Z41" s="10"/>
      <c r="AA41" s="2">
        <v>1002</v>
      </c>
      <c r="AB41" s="13"/>
      <c r="AE41" s="7"/>
      <c r="AF41" s="9"/>
      <c r="AG41" s="10"/>
      <c r="AH41" s="2">
        <v>652</v>
      </c>
      <c r="AI41" s="13"/>
    </row>
    <row r="42" spans="3:35" ht="12.75">
      <c r="C42" s="7"/>
      <c r="D42" s="9"/>
      <c r="E42" s="10"/>
      <c r="F42" s="2">
        <v>820</v>
      </c>
      <c r="G42" s="13"/>
      <c r="J42" s="7"/>
      <c r="K42" s="9"/>
      <c r="L42" s="10"/>
      <c r="M42" s="2">
        <v>993</v>
      </c>
      <c r="N42" s="13"/>
      <c r="Q42" s="7"/>
      <c r="R42" s="9"/>
      <c r="S42" s="10"/>
      <c r="T42" s="2">
        <v>1124</v>
      </c>
      <c r="U42" s="13"/>
      <c r="X42" s="7"/>
      <c r="Y42" s="9"/>
      <c r="Z42" s="10"/>
      <c r="AA42" s="2">
        <v>936</v>
      </c>
      <c r="AB42" s="13"/>
      <c r="AE42" s="7"/>
      <c r="AF42" s="9"/>
      <c r="AG42" s="10"/>
      <c r="AH42" s="2">
        <v>678</v>
      </c>
      <c r="AI42" s="13"/>
    </row>
    <row r="43" spans="3:35" ht="12.75">
      <c r="C43" s="7"/>
      <c r="D43" s="9"/>
      <c r="E43" s="10"/>
      <c r="F43" s="2">
        <v>442</v>
      </c>
      <c r="G43" s="13"/>
      <c r="J43" s="7"/>
      <c r="K43" s="9"/>
      <c r="L43" s="10"/>
      <c r="M43" s="2">
        <v>632</v>
      </c>
      <c r="N43" s="13"/>
      <c r="Q43" s="7"/>
      <c r="R43" s="9"/>
      <c r="S43" s="10"/>
      <c r="T43" s="2">
        <v>647</v>
      </c>
      <c r="U43" s="13"/>
      <c r="X43" s="7"/>
      <c r="Y43" s="9"/>
      <c r="Z43" s="10"/>
      <c r="AA43" s="2">
        <v>626</v>
      </c>
      <c r="AB43" s="13"/>
      <c r="AE43" s="7"/>
      <c r="AF43" s="9"/>
      <c r="AG43" s="10"/>
      <c r="AH43" s="2">
        <v>619</v>
      </c>
      <c r="AI43" s="13"/>
    </row>
    <row r="44" spans="3:35" ht="12.75">
      <c r="C44" s="7"/>
      <c r="D44" s="9"/>
      <c r="E44" s="10"/>
      <c r="F44" s="2">
        <v>460</v>
      </c>
      <c r="G44" s="13"/>
      <c r="J44" s="7"/>
      <c r="K44" s="9"/>
      <c r="L44" s="10"/>
      <c r="M44" s="2">
        <v>604</v>
      </c>
      <c r="N44" s="13"/>
      <c r="Q44" s="7"/>
      <c r="R44" s="9"/>
      <c r="S44" s="10"/>
      <c r="T44" s="2">
        <v>655</v>
      </c>
      <c r="U44" s="13"/>
      <c r="X44" s="7"/>
      <c r="Y44" s="9"/>
      <c r="Z44" s="10"/>
      <c r="AA44" s="2">
        <v>693</v>
      </c>
      <c r="AB44" s="13"/>
      <c r="AE44" s="7"/>
      <c r="AF44" s="9"/>
      <c r="AG44" s="10"/>
      <c r="AH44" s="2">
        <v>699</v>
      </c>
      <c r="AI44" s="13"/>
    </row>
    <row r="45" spans="3:35" ht="12.75">
      <c r="C45" s="7"/>
      <c r="D45" s="9"/>
      <c r="E45" s="10"/>
      <c r="F45" s="2">
        <v>470</v>
      </c>
      <c r="G45" s="13"/>
      <c r="J45" s="7"/>
      <c r="K45" s="9"/>
      <c r="L45" s="10"/>
      <c r="M45" s="2">
        <v>622</v>
      </c>
      <c r="N45" s="13"/>
      <c r="Q45" s="7"/>
      <c r="R45" s="9"/>
      <c r="S45" s="10"/>
      <c r="T45" s="2">
        <v>798</v>
      </c>
      <c r="U45" s="13"/>
      <c r="X45" s="7"/>
      <c r="Y45" s="9"/>
      <c r="Z45" s="10"/>
      <c r="AA45" s="2">
        <v>840</v>
      </c>
      <c r="AB45" s="13"/>
      <c r="AE45" s="7"/>
      <c r="AF45" s="9"/>
      <c r="AG45" s="10"/>
      <c r="AH45" s="2">
        <v>745</v>
      </c>
      <c r="AI45" s="13"/>
    </row>
    <row r="46" spans="3:35" ht="12.75">
      <c r="C46" s="7"/>
      <c r="D46" s="9"/>
      <c r="E46" s="10"/>
      <c r="F46" s="2">
        <v>393</v>
      </c>
      <c r="G46" s="13"/>
      <c r="J46" s="7"/>
      <c r="K46" s="9"/>
      <c r="L46" s="10"/>
      <c r="M46" s="2">
        <v>540</v>
      </c>
      <c r="N46" s="13"/>
      <c r="Q46" s="7"/>
      <c r="R46" s="9"/>
      <c r="S46" s="10"/>
      <c r="T46" s="2">
        <v>594</v>
      </c>
      <c r="U46" s="13"/>
      <c r="X46" s="7"/>
      <c r="Y46" s="9"/>
      <c r="Z46" s="10"/>
      <c r="AA46" s="2">
        <v>645</v>
      </c>
      <c r="AB46" s="13"/>
      <c r="AE46" s="7"/>
      <c r="AF46" s="9"/>
      <c r="AG46" s="10"/>
      <c r="AH46" s="2">
        <v>627</v>
      </c>
      <c r="AI46" s="13"/>
    </row>
    <row r="47" spans="3:35" ht="12.75">
      <c r="C47" s="7"/>
      <c r="D47" s="9"/>
      <c r="E47" s="10"/>
      <c r="F47" s="2">
        <v>485</v>
      </c>
      <c r="G47" s="13"/>
      <c r="J47" s="7"/>
      <c r="K47" s="9"/>
      <c r="L47" s="10"/>
      <c r="M47" s="2">
        <v>390</v>
      </c>
      <c r="N47" s="13"/>
      <c r="Q47" s="7"/>
      <c r="R47" s="9"/>
      <c r="S47" s="10"/>
      <c r="T47" s="2">
        <v>400</v>
      </c>
      <c r="U47" s="13"/>
      <c r="X47" s="7"/>
      <c r="Y47" s="9"/>
      <c r="Z47" s="10"/>
      <c r="AA47" s="2">
        <v>527</v>
      </c>
      <c r="AB47" s="13"/>
      <c r="AE47" s="7"/>
      <c r="AF47" s="9"/>
      <c r="AG47" s="10"/>
      <c r="AH47" s="2">
        <v>529</v>
      </c>
      <c r="AI47" s="13"/>
    </row>
    <row r="48" spans="3:35" ht="12.75">
      <c r="C48" s="7"/>
      <c r="D48" s="9"/>
      <c r="E48" s="10"/>
      <c r="F48" s="2">
        <v>470</v>
      </c>
      <c r="G48" s="13"/>
      <c r="J48" s="7"/>
      <c r="K48" s="9"/>
      <c r="L48" s="10"/>
      <c r="M48" s="2">
        <v>732</v>
      </c>
      <c r="N48" s="13"/>
      <c r="Q48" s="7"/>
      <c r="R48" s="9"/>
      <c r="S48" s="10"/>
      <c r="T48" s="2">
        <v>778</v>
      </c>
      <c r="U48" s="13"/>
      <c r="X48" s="7"/>
      <c r="Y48" s="9"/>
      <c r="Z48" s="10"/>
      <c r="AA48" s="2">
        <v>587</v>
      </c>
      <c r="AB48" s="13"/>
      <c r="AE48" s="7"/>
      <c r="AF48" s="9"/>
      <c r="AG48" s="10"/>
      <c r="AH48" s="2">
        <v>1067</v>
      </c>
      <c r="AI48" s="13"/>
    </row>
    <row r="49" spans="3:35" ht="12.75">
      <c r="C49" s="7"/>
      <c r="D49" s="9"/>
      <c r="E49" s="10"/>
      <c r="F49" s="2">
        <v>460</v>
      </c>
      <c r="G49" s="13"/>
      <c r="J49" s="7"/>
      <c r="K49" s="9"/>
      <c r="L49" s="10"/>
      <c r="M49" s="2">
        <v>625</v>
      </c>
      <c r="N49" s="13"/>
      <c r="Q49" s="7"/>
      <c r="R49" s="9"/>
      <c r="S49" s="10"/>
      <c r="T49" s="2">
        <v>709</v>
      </c>
      <c r="U49" s="13"/>
      <c r="X49" s="7"/>
      <c r="Y49" s="9"/>
      <c r="Z49" s="10"/>
      <c r="AA49" s="2">
        <v>867</v>
      </c>
      <c r="AB49" s="13"/>
      <c r="AE49" s="7"/>
      <c r="AF49" s="9"/>
      <c r="AG49" s="10"/>
      <c r="AH49" s="2">
        <v>832</v>
      </c>
      <c r="AI49" s="13"/>
    </row>
    <row r="50" spans="3:35" ht="12.75">
      <c r="C50" s="7"/>
      <c r="D50" s="9"/>
      <c r="E50" s="10"/>
      <c r="F50" s="2">
        <v>328</v>
      </c>
      <c r="G50" s="13"/>
      <c r="J50" s="7"/>
      <c r="K50" s="9"/>
      <c r="L50" s="10"/>
      <c r="M50" s="2">
        <v>415</v>
      </c>
      <c r="N50" s="13"/>
      <c r="Q50" s="7"/>
      <c r="R50" s="9"/>
      <c r="S50" s="10"/>
      <c r="T50" s="2">
        <v>565</v>
      </c>
      <c r="U50" s="13"/>
      <c r="X50" s="7"/>
      <c r="Y50" s="9"/>
      <c r="Z50" s="10"/>
      <c r="AA50" s="2">
        <v>765</v>
      </c>
      <c r="AB50" s="13"/>
      <c r="AE50" s="7"/>
      <c r="AF50" s="9"/>
      <c r="AG50" s="10"/>
      <c r="AH50" s="2">
        <v>1125</v>
      </c>
      <c r="AI50" s="13"/>
    </row>
    <row r="51" spans="3:35" ht="12.75">
      <c r="C51" s="7"/>
      <c r="D51" s="9"/>
      <c r="E51" s="10"/>
      <c r="F51" s="2">
        <v>535</v>
      </c>
      <c r="G51" s="13"/>
      <c r="J51" s="7"/>
      <c r="K51" s="9"/>
      <c r="L51" s="10"/>
      <c r="M51" s="2">
        <v>760</v>
      </c>
      <c r="N51" s="13"/>
      <c r="Q51" s="7"/>
      <c r="R51" s="9"/>
      <c r="S51" s="10"/>
      <c r="T51" s="2">
        <v>858</v>
      </c>
      <c r="U51" s="13"/>
      <c r="X51" s="7"/>
      <c r="Y51" s="9"/>
      <c r="Z51" s="10"/>
      <c r="AA51" s="2">
        <v>1078</v>
      </c>
      <c r="AB51" s="13"/>
      <c r="AE51" s="7"/>
      <c r="AF51" s="9"/>
      <c r="AG51" s="10"/>
      <c r="AH51" s="2">
        <v>852</v>
      </c>
      <c r="AI51" s="13"/>
    </row>
    <row r="52" spans="3:35" ht="12.75">
      <c r="C52" s="7"/>
      <c r="D52" s="9"/>
      <c r="E52" s="10"/>
      <c r="F52" s="2">
        <v>400</v>
      </c>
      <c r="G52" s="13"/>
      <c r="J52" s="7"/>
      <c r="K52" s="9"/>
      <c r="L52" s="10"/>
      <c r="M52" s="2">
        <v>622</v>
      </c>
      <c r="N52" s="13"/>
      <c r="Q52" s="7"/>
      <c r="R52" s="9"/>
      <c r="S52" s="10"/>
      <c r="T52" s="2">
        <v>712</v>
      </c>
      <c r="U52" s="13"/>
      <c r="X52" s="7"/>
      <c r="Y52" s="9"/>
      <c r="Z52" s="10"/>
      <c r="AA52" s="2">
        <v>794</v>
      </c>
      <c r="AB52" s="13"/>
      <c r="AE52" s="7"/>
      <c r="AF52" s="9"/>
      <c r="AG52" s="10"/>
      <c r="AH52" s="2">
        <v>810</v>
      </c>
      <c r="AI52" s="13"/>
    </row>
    <row r="53" spans="3:35" ht="12.75">
      <c r="C53" s="7"/>
      <c r="D53" s="9"/>
      <c r="E53" s="10"/>
      <c r="F53" s="2">
        <v>378</v>
      </c>
      <c r="G53" s="13"/>
      <c r="J53" s="7"/>
      <c r="K53" s="9"/>
      <c r="L53" s="10"/>
      <c r="M53" s="2">
        <v>493</v>
      </c>
      <c r="N53" s="13"/>
      <c r="Q53" s="7"/>
      <c r="R53" s="9"/>
      <c r="S53" s="10"/>
      <c r="T53" s="2">
        <v>608</v>
      </c>
      <c r="U53" s="13"/>
      <c r="X53" s="7"/>
      <c r="Y53" s="9"/>
      <c r="Z53" s="10"/>
      <c r="AA53" s="2">
        <v>710</v>
      </c>
      <c r="AB53" s="13"/>
      <c r="AE53" s="7"/>
      <c r="AF53" s="9"/>
      <c r="AG53" s="10"/>
      <c r="AH53" s="2">
        <v>920</v>
      </c>
      <c r="AI53" s="13"/>
    </row>
    <row r="54" spans="3:35" ht="12.75">
      <c r="C54" s="7"/>
      <c r="D54" s="9"/>
      <c r="E54" s="10"/>
      <c r="F54" s="2">
        <v>660</v>
      </c>
      <c r="G54" s="13"/>
      <c r="J54" s="7"/>
      <c r="K54" s="9"/>
      <c r="L54" s="10"/>
      <c r="M54" s="2">
        <v>760</v>
      </c>
      <c r="N54" s="13"/>
      <c r="Q54" s="7"/>
      <c r="R54" s="9"/>
      <c r="S54" s="10"/>
      <c r="T54" s="2">
        <v>900</v>
      </c>
      <c r="U54" s="13"/>
      <c r="X54" s="7"/>
      <c r="Y54" s="9"/>
      <c r="Z54" s="10"/>
      <c r="AA54" s="2">
        <v>915</v>
      </c>
      <c r="AB54" s="13"/>
      <c r="AE54" s="7"/>
      <c r="AF54" s="9"/>
      <c r="AG54" s="10"/>
      <c r="AH54" s="2">
        <v>525</v>
      </c>
      <c r="AI54" s="13"/>
    </row>
    <row r="55" spans="3:35" ht="12.75">
      <c r="C55" s="7"/>
      <c r="D55" s="9"/>
      <c r="E55" s="10"/>
      <c r="F55" s="2">
        <v>305</v>
      </c>
      <c r="G55" s="13"/>
      <c r="J55" s="7"/>
      <c r="K55" s="9"/>
      <c r="L55" s="10"/>
      <c r="M55" s="2">
        <v>347</v>
      </c>
      <c r="N55" s="13"/>
      <c r="Q55" s="7"/>
      <c r="R55" s="9"/>
      <c r="S55" s="10"/>
      <c r="T55" s="2">
        <v>417</v>
      </c>
      <c r="U55" s="13"/>
      <c r="X55" s="7"/>
      <c r="Y55" s="9"/>
      <c r="Z55" s="10"/>
      <c r="AA55" s="2">
        <v>505</v>
      </c>
      <c r="AB55" s="13"/>
      <c r="AE55" s="7"/>
      <c r="AF55" s="9"/>
      <c r="AG55" s="10"/>
      <c r="AH55" s="2">
        <v>1054</v>
      </c>
      <c r="AI55" s="13"/>
    </row>
    <row r="56" spans="3:35" ht="12.75">
      <c r="C56" s="7"/>
      <c r="D56" s="9"/>
      <c r="E56" s="10"/>
      <c r="F56" s="2">
        <v>492</v>
      </c>
      <c r="G56" s="13"/>
      <c r="J56" s="7"/>
      <c r="K56" s="9"/>
      <c r="L56" s="10"/>
      <c r="M56" s="2">
        <v>818</v>
      </c>
      <c r="N56" s="13"/>
      <c r="Q56" s="7"/>
      <c r="R56" s="9"/>
      <c r="S56" s="10"/>
      <c r="T56" s="2">
        <v>905</v>
      </c>
      <c r="U56" s="13"/>
      <c r="X56" s="7"/>
      <c r="Y56" s="9"/>
      <c r="Z56" s="10"/>
      <c r="AA56" s="2">
        <v>997</v>
      </c>
      <c r="AB56" s="13"/>
      <c r="AE56" s="7"/>
      <c r="AF56" s="9"/>
      <c r="AG56" s="10"/>
      <c r="AH56" s="2">
        <v>259</v>
      </c>
      <c r="AI56" s="13"/>
    </row>
    <row r="57" spans="3:35" ht="12.75">
      <c r="C57" s="7"/>
      <c r="D57" s="9"/>
      <c r="E57" s="10"/>
      <c r="F57" s="2">
        <v>690</v>
      </c>
      <c r="G57" s="13"/>
      <c r="J57" s="7"/>
      <c r="K57" s="9"/>
      <c r="L57" s="10"/>
      <c r="M57" s="2">
        <v>940</v>
      </c>
      <c r="N57" s="13"/>
      <c r="Q57" s="7"/>
      <c r="R57" s="9"/>
      <c r="S57" s="10"/>
      <c r="T57" s="2">
        <v>365</v>
      </c>
      <c r="U57" s="13"/>
      <c r="X57" s="7"/>
      <c r="Y57" s="9"/>
      <c r="Z57" s="10"/>
      <c r="AA57" s="2">
        <v>356</v>
      </c>
      <c r="AB57" s="13"/>
      <c r="AE57" s="7"/>
      <c r="AF57" s="9"/>
      <c r="AG57" s="10"/>
      <c r="AH57" s="2">
        <v>747</v>
      </c>
      <c r="AI57" s="13"/>
    </row>
    <row r="58" spans="3:35" ht="12.75">
      <c r="C58" s="7"/>
      <c r="D58" s="9"/>
      <c r="E58" s="10"/>
      <c r="F58" s="2">
        <v>540</v>
      </c>
      <c r="G58" s="13"/>
      <c r="J58" s="7"/>
      <c r="K58" s="9"/>
      <c r="L58" s="10"/>
      <c r="M58" s="2">
        <v>600</v>
      </c>
      <c r="N58" s="13"/>
      <c r="Q58" s="7"/>
      <c r="R58" s="9"/>
      <c r="S58" s="10"/>
      <c r="T58" s="2">
        <v>640</v>
      </c>
      <c r="U58" s="13"/>
      <c r="X58" s="7"/>
      <c r="Y58" s="9"/>
      <c r="Z58" s="10"/>
      <c r="AA58" s="2">
        <v>637</v>
      </c>
      <c r="AB58" s="13"/>
      <c r="AE58" s="7"/>
      <c r="AF58" s="9"/>
      <c r="AG58" s="10"/>
      <c r="AH58" s="2">
        <v>355</v>
      </c>
      <c r="AI58" s="13"/>
    </row>
    <row r="59" spans="3:35" ht="12.75">
      <c r="C59" s="7"/>
      <c r="D59" s="9"/>
      <c r="E59" s="10"/>
      <c r="F59" s="2">
        <v>650</v>
      </c>
      <c r="G59" s="13"/>
      <c r="J59" s="7"/>
      <c r="K59" s="9"/>
      <c r="L59" s="10"/>
      <c r="M59" s="2">
        <v>672</v>
      </c>
      <c r="N59" s="13"/>
      <c r="Q59" s="7"/>
      <c r="R59" s="9"/>
      <c r="S59" s="10"/>
      <c r="T59" s="2">
        <v>962</v>
      </c>
      <c r="U59" s="13"/>
      <c r="X59" s="7"/>
      <c r="Y59" s="9"/>
      <c r="Z59" s="10"/>
      <c r="AA59" s="2">
        <v>971</v>
      </c>
      <c r="AB59" s="13"/>
      <c r="AE59" s="7"/>
      <c r="AF59" s="9"/>
      <c r="AG59" s="10"/>
      <c r="AH59" s="2">
        <v>575</v>
      </c>
      <c r="AI59" s="13"/>
    </row>
    <row r="60" spans="3:35" ht="12.75">
      <c r="C60" s="7"/>
      <c r="D60" s="9"/>
      <c r="E60" s="10"/>
      <c r="F60" s="2">
        <v>550</v>
      </c>
      <c r="G60" s="13"/>
      <c r="J60" s="7"/>
      <c r="K60" s="9"/>
      <c r="L60" s="10"/>
      <c r="M60" s="2">
        <v>850</v>
      </c>
      <c r="N60" s="13"/>
      <c r="Q60" s="7"/>
      <c r="R60" s="9"/>
      <c r="S60" s="10"/>
      <c r="T60" s="2">
        <v>1041</v>
      </c>
      <c r="U60" s="13"/>
      <c r="X60" s="7"/>
      <c r="Y60" s="9"/>
      <c r="Z60" s="10"/>
      <c r="AA60" s="2">
        <v>570</v>
      </c>
      <c r="AB60" s="13"/>
      <c r="AE60" s="7"/>
      <c r="AF60" s="9"/>
      <c r="AG60" s="10"/>
      <c r="AH60" s="2">
        <v>371</v>
      </c>
      <c r="AI60" s="13"/>
    </row>
    <row r="61" spans="3:35" ht="12.75">
      <c r="C61" s="7"/>
      <c r="D61" s="9"/>
      <c r="E61" s="10"/>
      <c r="F61" s="2">
        <v>364</v>
      </c>
      <c r="G61" s="13"/>
      <c r="J61" s="7"/>
      <c r="K61" s="9"/>
      <c r="L61" s="10"/>
      <c r="M61" s="2">
        <v>626</v>
      </c>
      <c r="N61" s="13"/>
      <c r="Q61" s="7"/>
      <c r="R61" s="9"/>
      <c r="S61" s="10"/>
      <c r="T61" s="2">
        <v>690</v>
      </c>
      <c r="U61" s="13"/>
      <c r="X61" s="7"/>
      <c r="Y61" s="9"/>
      <c r="Z61" s="10"/>
      <c r="AA61" s="2">
        <v>353</v>
      </c>
      <c r="AB61" s="13"/>
      <c r="AE61" s="7"/>
      <c r="AF61" s="9"/>
      <c r="AG61" s="10"/>
      <c r="AH61" s="2">
        <v>719</v>
      </c>
      <c r="AI61" s="13"/>
    </row>
    <row r="62" spans="3:35" ht="12.75">
      <c r="C62" s="7"/>
      <c r="D62" s="9"/>
      <c r="E62" s="10"/>
      <c r="F62" s="2">
        <v>360</v>
      </c>
      <c r="G62" s="13"/>
      <c r="J62" s="7"/>
      <c r="K62" s="9"/>
      <c r="L62" s="10"/>
      <c r="M62" s="2">
        <v>610</v>
      </c>
      <c r="N62" s="13"/>
      <c r="Q62" s="7"/>
      <c r="R62" s="9"/>
      <c r="S62" s="10"/>
      <c r="T62" s="2">
        <v>615</v>
      </c>
      <c r="U62" s="13"/>
      <c r="X62" s="7"/>
      <c r="Y62" s="9"/>
      <c r="Z62" s="10"/>
      <c r="AA62" s="2">
        <v>751</v>
      </c>
      <c r="AB62" s="13"/>
      <c r="AE62" s="7"/>
      <c r="AF62" s="9"/>
      <c r="AG62" s="10"/>
      <c r="AH62" s="2">
        <v>571</v>
      </c>
      <c r="AI62" s="13"/>
    </row>
    <row r="63" spans="3:35" ht="12.75">
      <c r="C63" s="7"/>
      <c r="D63" s="9"/>
      <c r="E63" s="10"/>
      <c r="F63" s="2">
        <v>285</v>
      </c>
      <c r="G63" s="13"/>
      <c r="J63" s="7"/>
      <c r="K63" s="9"/>
      <c r="L63" s="10"/>
      <c r="M63" s="2">
        <v>569</v>
      </c>
      <c r="N63" s="13"/>
      <c r="Q63" s="7"/>
      <c r="R63" s="9"/>
      <c r="S63" s="10"/>
      <c r="T63" s="2">
        <v>623</v>
      </c>
      <c r="U63" s="13"/>
      <c r="X63" s="7"/>
      <c r="Y63" s="9"/>
      <c r="Z63" s="10"/>
      <c r="AA63" s="2">
        <v>659</v>
      </c>
      <c r="AB63" s="13"/>
      <c r="AE63" s="7"/>
      <c r="AF63" s="9"/>
      <c r="AG63" s="10"/>
      <c r="AH63" s="2">
        <v>1026</v>
      </c>
      <c r="AI63" s="13"/>
    </row>
    <row r="64" spans="3:35" ht="12.75">
      <c r="C64" s="7"/>
      <c r="D64" s="9"/>
      <c r="E64" s="10"/>
      <c r="F64" s="2">
        <v>654</v>
      </c>
      <c r="G64" s="13"/>
      <c r="J64" s="7"/>
      <c r="K64" s="9"/>
      <c r="L64" s="10"/>
      <c r="M64" s="2">
        <v>856</v>
      </c>
      <c r="N64" s="13"/>
      <c r="Q64" s="7"/>
      <c r="R64" s="9"/>
      <c r="S64" s="10"/>
      <c r="T64" s="2">
        <v>920</v>
      </c>
      <c r="U64" s="13"/>
      <c r="X64" s="7"/>
      <c r="Y64" s="9"/>
      <c r="Z64" s="10"/>
      <c r="AA64" s="2">
        <v>1014</v>
      </c>
      <c r="AB64" s="13"/>
      <c r="AE64" s="7"/>
      <c r="AF64" s="9"/>
      <c r="AG64" s="10"/>
      <c r="AH64" s="2">
        <v>534</v>
      </c>
      <c r="AI64" s="13"/>
    </row>
    <row r="65" spans="3:35" ht="12.75">
      <c r="C65" s="7"/>
      <c r="D65" s="9"/>
      <c r="E65" s="10"/>
      <c r="F65" s="2">
        <v>472</v>
      </c>
      <c r="G65" s="13"/>
      <c r="J65" s="7"/>
      <c r="K65" s="9"/>
      <c r="L65" s="10"/>
      <c r="M65" s="2">
        <v>513</v>
      </c>
      <c r="N65" s="13"/>
      <c r="Q65" s="7"/>
      <c r="R65" s="9"/>
      <c r="S65" s="10"/>
      <c r="T65" s="2">
        <v>505</v>
      </c>
      <c r="U65" s="13"/>
      <c r="X65" s="7"/>
      <c r="Y65" s="9"/>
      <c r="Z65" s="10"/>
      <c r="AA65" s="2">
        <v>567</v>
      </c>
      <c r="AB65" s="13"/>
      <c r="AE65" s="7"/>
      <c r="AF65" s="9"/>
      <c r="AG65" s="10"/>
      <c r="AH65" s="2">
        <v>712</v>
      </c>
      <c r="AI65" s="13"/>
    </row>
    <row r="66" spans="3:35" ht="12.75">
      <c r="C66" s="7"/>
      <c r="D66" s="9"/>
      <c r="E66" s="10"/>
      <c r="F66" s="2">
        <v>334</v>
      </c>
      <c r="G66" s="13"/>
      <c r="J66" s="7"/>
      <c r="K66" s="9"/>
      <c r="L66" s="10"/>
      <c r="M66" s="2">
        <v>497</v>
      </c>
      <c r="N66" s="13"/>
      <c r="Q66" s="7"/>
      <c r="R66" s="9"/>
      <c r="S66" s="10"/>
      <c r="T66" s="2">
        <v>577</v>
      </c>
      <c r="U66" s="13"/>
      <c r="X66" s="7"/>
      <c r="Y66" s="9"/>
      <c r="Z66" s="10"/>
      <c r="AA66" s="2">
        <v>662</v>
      </c>
      <c r="AB66" s="13"/>
      <c r="AE66" s="7"/>
      <c r="AF66" s="9"/>
      <c r="AG66" s="10"/>
      <c r="AH66" s="2">
        <v>526</v>
      </c>
      <c r="AI66" s="13"/>
    </row>
    <row r="67" spans="3:35" ht="12.75">
      <c r="C67" s="7"/>
      <c r="D67" s="9"/>
      <c r="E67" s="10"/>
      <c r="F67" s="2">
        <v>514</v>
      </c>
      <c r="G67" s="13"/>
      <c r="J67" s="7"/>
      <c r="K67" s="9"/>
      <c r="L67" s="10"/>
      <c r="M67" s="2">
        <v>838</v>
      </c>
      <c r="N67" s="13"/>
      <c r="Q67" s="7"/>
      <c r="R67" s="9"/>
      <c r="S67" s="10"/>
      <c r="T67" s="2">
        <v>754</v>
      </c>
      <c r="U67" s="13"/>
      <c r="X67" s="7"/>
      <c r="Y67" s="9"/>
      <c r="Z67" s="10"/>
      <c r="AA67" s="2">
        <v>776</v>
      </c>
      <c r="AB67" s="13"/>
      <c r="AE67" s="7"/>
      <c r="AF67" s="9"/>
      <c r="AG67" s="10"/>
      <c r="AH67" s="2">
        <v>1078</v>
      </c>
      <c r="AI67" s="13"/>
    </row>
    <row r="68" spans="3:35" ht="12.75">
      <c r="C68" s="7"/>
      <c r="D68" s="9"/>
      <c r="E68" s="10"/>
      <c r="F68" s="2">
        <v>726</v>
      </c>
      <c r="G68" s="13"/>
      <c r="J68" s="7"/>
      <c r="K68" s="9"/>
      <c r="L68" s="10"/>
      <c r="M68" s="2">
        <v>849</v>
      </c>
      <c r="N68" s="13"/>
      <c r="Q68" s="7"/>
      <c r="R68" s="9"/>
      <c r="S68" s="10"/>
      <c r="T68" s="2">
        <v>920</v>
      </c>
      <c r="U68" s="13"/>
      <c r="X68" s="7"/>
      <c r="Y68" s="9"/>
      <c r="Z68" s="10"/>
      <c r="AA68" s="2">
        <v>1037</v>
      </c>
      <c r="AB68" s="13"/>
      <c r="AE68" s="7"/>
      <c r="AF68" s="9"/>
      <c r="AG68" s="10"/>
      <c r="AH68" s="2">
        <v>823</v>
      </c>
      <c r="AI68" s="13"/>
    </row>
    <row r="69" spans="3:35" ht="12.75">
      <c r="C69" s="7"/>
      <c r="D69" s="9"/>
      <c r="E69" s="10"/>
      <c r="F69" s="2">
        <v>449</v>
      </c>
      <c r="G69" s="13"/>
      <c r="J69" s="7"/>
      <c r="K69" s="9"/>
      <c r="L69" s="10"/>
      <c r="M69" s="2">
        <v>644</v>
      </c>
      <c r="N69" s="13"/>
      <c r="Q69" s="7"/>
      <c r="R69" s="9"/>
      <c r="S69" s="10"/>
      <c r="T69" s="2">
        <v>708</v>
      </c>
      <c r="U69" s="13"/>
      <c r="X69" s="7"/>
      <c r="Y69" s="9"/>
      <c r="Z69" s="10"/>
      <c r="AA69" s="2">
        <v>711</v>
      </c>
      <c r="AB69" s="13"/>
      <c r="AE69" s="7"/>
      <c r="AF69" s="9"/>
      <c r="AG69" s="10"/>
      <c r="AH69" s="2">
        <v>729</v>
      </c>
      <c r="AI69" s="13"/>
    </row>
    <row r="70" spans="3:35" ht="12.75">
      <c r="C70" s="7"/>
      <c r="D70" s="9"/>
      <c r="E70" s="10"/>
      <c r="F70" s="2">
        <v>576</v>
      </c>
      <c r="G70" s="13"/>
      <c r="J70" s="7"/>
      <c r="K70" s="9"/>
      <c r="L70" s="10"/>
      <c r="M70" s="2">
        <v>747</v>
      </c>
      <c r="N70" s="13"/>
      <c r="Q70" s="7"/>
      <c r="R70" s="9"/>
      <c r="S70" s="10"/>
      <c r="T70" s="2">
        <v>843</v>
      </c>
      <c r="U70" s="13"/>
      <c r="X70" s="7"/>
      <c r="Y70" s="9"/>
      <c r="Z70" s="10"/>
      <c r="AA70" s="2">
        <v>683</v>
      </c>
      <c r="AB70" s="13"/>
      <c r="AE70" s="7"/>
      <c r="AF70" s="9"/>
      <c r="AG70" s="10"/>
      <c r="AH70" s="2">
        <v>852</v>
      </c>
      <c r="AI70" s="13"/>
    </row>
    <row r="71" spans="3:35" ht="12.75">
      <c r="C71" s="7"/>
      <c r="D71" s="9"/>
      <c r="E71" s="10"/>
      <c r="F71" s="2">
        <v>372</v>
      </c>
      <c r="G71" s="13"/>
      <c r="J71" s="7"/>
      <c r="K71" s="9"/>
      <c r="L71" s="10"/>
      <c r="M71" s="2">
        <v>533</v>
      </c>
      <c r="N71" s="13"/>
      <c r="Q71" s="7"/>
      <c r="R71" s="9"/>
      <c r="S71" s="10"/>
      <c r="T71" s="2">
        <v>676</v>
      </c>
      <c r="U71" s="13"/>
      <c r="X71" s="7"/>
      <c r="Y71" s="9"/>
      <c r="Z71" s="10"/>
      <c r="AA71" s="2">
        <v>837</v>
      </c>
      <c r="AB71" s="13"/>
      <c r="AE71" s="7"/>
      <c r="AF71" s="9"/>
      <c r="AG71" s="10"/>
      <c r="AH71" s="2">
        <v>306</v>
      </c>
      <c r="AI71" s="13"/>
    </row>
    <row r="72" spans="3:35" ht="12.75">
      <c r="C72" s="7"/>
      <c r="D72" s="9"/>
      <c r="E72" s="10"/>
      <c r="F72" s="2">
        <v>493</v>
      </c>
      <c r="G72" s="13"/>
      <c r="J72" s="7"/>
      <c r="K72" s="9"/>
      <c r="L72" s="10"/>
      <c r="M72" s="2">
        <v>510</v>
      </c>
      <c r="N72" s="13"/>
      <c r="Q72" s="7"/>
      <c r="R72" s="9"/>
      <c r="S72" s="10"/>
      <c r="T72" s="2">
        <v>521</v>
      </c>
      <c r="U72" s="13"/>
      <c r="X72" s="7"/>
      <c r="Y72" s="9"/>
      <c r="Z72" s="10"/>
      <c r="AA72" s="2">
        <v>464</v>
      </c>
      <c r="AB72" s="13"/>
      <c r="AE72" s="7"/>
      <c r="AF72" s="9"/>
      <c r="AG72" s="10"/>
      <c r="AH72" s="2">
        <v>653</v>
      </c>
      <c r="AI72" s="13"/>
    </row>
    <row r="73" spans="3:35" ht="12.75">
      <c r="C73" s="7"/>
      <c r="D73" s="9"/>
      <c r="E73" s="10"/>
      <c r="F73" s="2">
        <v>475</v>
      </c>
      <c r="G73" s="13"/>
      <c r="J73" s="7"/>
      <c r="K73" s="9"/>
      <c r="L73" s="10"/>
      <c r="M73" s="2">
        <v>562</v>
      </c>
      <c r="N73" s="13"/>
      <c r="Q73" s="7"/>
      <c r="R73" s="9"/>
      <c r="S73" s="10"/>
      <c r="T73" s="2">
        <v>563</v>
      </c>
      <c r="U73" s="13"/>
      <c r="X73" s="7"/>
      <c r="Y73" s="9"/>
      <c r="Z73" s="10"/>
      <c r="AA73" s="2">
        <v>587</v>
      </c>
      <c r="AB73" s="13"/>
      <c r="AE73" s="7"/>
      <c r="AF73" s="9"/>
      <c r="AG73" s="10"/>
      <c r="AH73" s="2">
        <v>795</v>
      </c>
      <c r="AI73" s="13"/>
    </row>
    <row r="74" spans="3:35" ht="12.75">
      <c r="C74" s="7"/>
      <c r="D74" s="9"/>
      <c r="E74" s="10"/>
      <c r="F74" s="2">
        <v>560</v>
      </c>
      <c r="G74" s="13"/>
      <c r="J74" s="7"/>
      <c r="K74" s="9"/>
      <c r="L74" s="10"/>
      <c r="M74" s="2">
        <v>689</v>
      </c>
      <c r="N74" s="13"/>
      <c r="Q74" s="7"/>
      <c r="R74" s="9"/>
      <c r="S74" s="10"/>
      <c r="T74" s="2">
        <v>708</v>
      </c>
      <c r="U74" s="13"/>
      <c r="X74" s="7"/>
      <c r="Y74" s="9"/>
      <c r="Z74" s="10"/>
      <c r="AA74" s="2">
        <v>714</v>
      </c>
      <c r="AB74" s="13"/>
      <c r="AE74" s="7"/>
      <c r="AF74" s="9"/>
      <c r="AG74" s="10"/>
      <c r="AH74" s="2">
        <v>526</v>
      </c>
      <c r="AI74" s="13"/>
    </row>
    <row r="75" spans="3:35" ht="12.75">
      <c r="C75" s="7"/>
      <c r="D75" s="9"/>
      <c r="E75" s="10"/>
      <c r="F75" s="2">
        <v>251</v>
      </c>
      <c r="G75" s="13"/>
      <c r="J75" s="7"/>
      <c r="K75" s="9"/>
      <c r="L75" s="10"/>
      <c r="M75" s="2">
        <v>416</v>
      </c>
      <c r="N75" s="13"/>
      <c r="Q75" s="7"/>
      <c r="R75" s="9"/>
      <c r="S75" s="10"/>
      <c r="T75" s="2">
        <v>507</v>
      </c>
      <c r="U75" s="13"/>
      <c r="X75" s="7"/>
      <c r="Y75" s="9"/>
      <c r="Z75" s="10"/>
      <c r="AA75" s="2">
        <v>520</v>
      </c>
      <c r="AB75" s="13"/>
      <c r="AE75" s="7"/>
      <c r="AF75" s="9"/>
      <c r="AG75" s="10"/>
      <c r="AH75" s="2">
        <v>223</v>
      </c>
      <c r="AI75" s="13"/>
    </row>
    <row r="76" spans="3:35" ht="12.75">
      <c r="C76" s="7"/>
      <c r="D76" s="9"/>
      <c r="E76" s="10"/>
      <c r="F76" s="2">
        <v>304</v>
      </c>
      <c r="G76" s="13"/>
      <c r="J76" s="7"/>
      <c r="K76" s="9"/>
      <c r="L76" s="10"/>
      <c r="M76" s="2">
        <v>395</v>
      </c>
      <c r="N76" s="13"/>
      <c r="Q76" s="7"/>
      <c r="R76" s="9"/>
      <c r="S76" s="10"/>
      <c r="T76" s="2">
        <v>408</v>
      </c>
      <c r="U76" s="13"/>
      <c r="X76" s="7"/>
      <c r="Y76" s="9"/>
      <c r="Z76" s="10"/>
      <c r="AA76" s="2">
        <v>233</v>
      </c>
      <c r="AB76" s="13"/>
      <c r="AE76" s="7"/>
      <c r="AF76" s="9"/>
      <c r="AG76" s="10"/>
      <c r="AH76" s="2">
        <v>652</v>
      </c>
      <c r="AI76" s="13"/>
    </row>
    <row r="77" spans="3:35" ht="12.75">
      <c r="C77" s="7"/>
      <c r="D77" s="9"/>
      <c r="E77" s="10"/>
      <c r="F77" s="2">
        <v>483</v>
      </c>
      <c r="G77" s="13"/>
      <c r="J77" s="7"/>
      <c r="K77" s="9"/>
      <c r="L77" s="10"/>
      <c r="M77" s="2">
        <v>544</v>
      </c>
      <c r="N77" s="13"/>
      <c r="Q77" s="7"/>
      <c r="R77" s="9"/>
      <c r="S77" s="10"/>
      <c r="T77" s="2">
        <v>619</v>
      </c>
      <c r="U77" s="13"/>
      <c r="X77" s="7"/>
      <c r="Y77" s="9"/>
      <c r="Z77" s="10"/>
      <c r="AA77" s="2">
        <v>660</v>
      </c>
      <c r="AB77" s="13"/>
      <c r="AE77" s="7"/>
      <c r="AF77" s="9"/>
      <c r="AG77" s="10"/>
      <c r="AH77" s="2">
        <v>627</v>
      </c>
      <c r="AI77" s="13"/>
    </row>
    <row r="78" spans="3:35" ht="12.75">
      <c r="C78" s="7"/>
      <c r="D78" s="9"/>
      <c r="E78" s="10"/>
      <c r="F78" s="2">
        <v>378</v>
      </c>
      <c r="G78" s="13"/>
      <c r="J78" s="7"/>
      <c r="K78" s="9"/>
      <c r="L78" s="10"/>
      <c r="M78" s="2">
        <v>462</v>
      </c>
      <c r="N78" s="13"/>
      <c r="Q78" s="7"/>
      <c r="R78" s="9"/>
      <c r="S78" s="10"/>
      <c r="T78" s="2">
        <v>534</v>
      </c>
      <c r="U78" s="13"/>
      <c r="X78" s="7"/>
      <c r="Y78" s="9"/>
      <c r="Z78" s="10"/>
      <c r="AA78" s="2">
        <v>618</v>
      </c>
      <c r="AB78" s="13"/>
      <c r="AE78" s="7"/>
      <c r="AF78" s="9"/>
      <c r="AG78" s="10"/>
      <c r="AH78" s="2">
        <v>582</v>
      </c>
      <c r="AI78" s="13"/>
    </row>
    <row r="79" spans="3:35" ht="12.75">
      <c r="C79" s="7"/>
      <c r="D79" s="9"/>
      <c r="E79" s="10"/>
      <c r="F79" s="2">
        <v>326</v>
      </c>
      <c r="G79" s="13"/>
      <c r="J79" s="7"/>
      <c r="K79" s="9"/>
      <c r="L79" s="10"/>
      <c r="M79" s="2">
        <v>446</v>
      </c>
      <c r="N79" s="13"/>
      <c r="Q79" s="7"/>
      <c r="R79" s="9"/>
      <c r="S79" s="10"/>
      <c r="T79" s="2">
        <v>699</v>
      </c>
      <c r="U79" s="13"/>
      <c r="X79" s="7"/>
      <c r="Y79" s="9"/>
      <c r="Z79" s="10"/>
      <c r="AA79" s="2">
        <v>755</v>
      </c>
      <c r="AB79" s="13"/>
      <c r="AE79" s="7"/>
      <c r="AF79" s="9"/>
      <c r="AG79" s="10"/>
      <c r="AH79" s="2">
        <v>505</v>
      </c>
      <c r="AI79" s="13"/>
    </row>
    <row r="80" spans="3:35" ht="12.75">
      <c r="C80" s="7"/>
      <c r="D80" s="9"/>
      <c r="E80" s="10"/>
      <c r="F80" s="2">
        <v>368</v>
      </c>
      <c r="G80" s="13"/>
      <c r="J80" s="7"/>
      <c r="K80" s="9"/>
      <c r="L80" s="10"/>
      <c r="M80" s="2">
        <v>440</v>
      </c>
      <c r="N80" s="13"/>
      <c r="Q80" s="7"/>
      <c r="R80" s="9"/>
      <c r="S80" s="10"/>
      <c r="T80" s="2">
        <v>569</v>
      </c>
      <c r="U80" s="13"/>
      <c r="X80" s="7"/>
      <c r="Y80" s="9"/>
      <c r="Z80" s="10"/>
      <c r="AA80" s="2">
        <v>574</v>
      </c>
      <c r="AB80" s="13"/>
      <c r="AE80" s="7"/>
      <c r="AF80" s="9"/>
      <c r="AG80" s="10"/>
      <c r="AH80" s="2">
        <v>957</v>
      </c>
      <c r="AI80" s="13"/>
    </row>
    <row r="81" spans="3:35" ht="12.75">
      <c r="C81" s="7"/>
      <c r="D81" s="9"/>
      <c r="E81" s="10"/>
      <c r="F81" s="2">
        <v>575</v>
      </c>
      <c r="G81" s="13"/>
      <c r="J81" s="7"/>
      <c r="K81" s="9"/>
      <c r="L81" s="10"/>
      <c r="M81" s="2">
        <v>931</v>
      </c>
      <c r="N81" s="13"/>
      <c r="Q81" s="7"/>
      <c r="R81" s="9"/>
      <c r="S81" s="10"/>
      <c r="T81" s="2">
        <v>954</v>
      </c>
      <c r="U81" s="13"/>
      <c r="X81" s="7"/>
      <c r="Y81" s="9"/>
      <c r="Z81" s="10"/>
      <c r="AA81" s="2">
        <v>955</v>
      </c>
      <c r="AB81" s="13"/>
      <c r="AE81" s="7"/>
      <c r="AF81" s="9"/>
      <c r="AG81" s="10"/>
      <c r="AH81" s="2">
        <v>704</v>
      </c>
      <c r="AI81" s="13"/>
    </row>
    <row r="82" spans="3:35" ht="12.75">
      <c r="C82" s="7"/>
      <c r="D82" s="9"/>
      <c r="E82" s="10"/>
      <c r="F82" s="2">
        <v>425</v>
      </c>
      <c r="G82" s="13"/>
      <c r="J82" s="7"/>
      <c r="K82" s="9"/>
      <c r="L82" s="10"/>
      <c r="M82" s="2">
        <v>754</v>
      </c>
      <c r="N82" s="13"/>
      <c r="Q82" s="7"/>
      <c r="R82" s="9"/>
      <c r="S82" s="10"/>
      <c r="T82" s="2">
        <v>765</v>
      </c>
      <c r="U82" s="13"/>
      <c r="X82" s="7"/>
      <c r="Y82" s="9"/>
      <c r="Z82" s="10"/>
      <c r="AA82" s="2">
        <v>774</v>
      </c>
      <c r="AB82" s="13"/>
      <c r="AE82" s="7"/>
      <c r="AF82" s="9"/>
      <c r="AG82" s="10"/>
      <c r="AH82" s="2">
        <v>555</v>
      </c>
      <c r="AI82" s="13"/>
    </row>
    <row r="83" spans="3:35" ht="12.75">
      <c r="C83" s="7"/>
      <c r="D83" s="9"/>
      <c r="E83" s="10"/>
      <c r="F83" s="2">
        <v>402</v>
      </c>
      <c r="G83" s="13"/>
      <c r="J83" s="7"/>
      <c r="K83" s="9"/>
      <c r="L83" s="10"/>
      <c r="M83" s="2">
        <v>444</v>
      </c>
      <c r="N83" s="13"/>
      <c r="Q83" s="7"/>
      <c r="R83" s="9"/>
      <c r="S83" s="10"/>
      <c r="T83" s="2">
        <v>489</v>
      </c>
      <c r="U83" s="13"/>
      <c r="X83" s="7"/>
      <c r="Y83" s="9"/>
      <c r="Z83" s="10"/>
      <c r="AA83" s="2">
        <v>528</v>
      </c>
      <c r="AB83" s="13"/>
      <c r="AE83" s="7"/>
      <c r="AF83" s="9"/>
      <c r="AG83" s="10"/>
      <c r="AH83" s="2">
        <v>650</v>
      </c>
      <c r="AI83" s="13"/>
    </row>
    <row r="84" spans="3:35" ht="12.75">
      <c r="C84" s="7"/>
      <c r="D84" s="9"/>
      <c r="E84" s="10"/>
      <c r="F84" s="2">
        <v>434</v>
      </c>
      <c r="G84" s="13"/>
      <c r="J84" s="7"/>
      <c r="K84" s="9"/>
      <c r="L84" s="10"/>
      <c r="M84" s="2">
        <v>555</v>
      </c>
      <c r="N84" s="13"/>
      <c r="Q84" s="7"/>
      <c r="R84" s="9"/>
      <c r="S84" s="10"/>
      <c r="T84" s="2">
        <v>571</v>
      </c>
      <c r="U84" s="13"/>
      <c r="X84" s="7"/>
      <c r="Y84" s="9"/>
      <c r="Z84" s="10"/>
      <c r="AA84" s="2">
        <v>587</v>
      </c>
      <c r="AB84" s="13"/>
      <c r="AE84" s="7"/>
      <c r="AF84" s="9"/>
      <c r="AG84" s="10"/>
      <c r="AH84" s="2">
        <v>687</v>
      </c>
      <c r="AI84" s="13"/>
    </row>
    <row r="85" spans="3:35" ht="12.75">
      <c r="C85" s="7"/>
      <c r="D85" s="9"/>
      <c r="E85" s="10"/>
      <c r="F85" s="2">
        <v>292</v>
      </c>
      <c r="G85" s="13"/>
      <c r="J85" s="7"/>
      <c r="K85" s="9"/>
      <c r="L85" s="10"/>
      <c r="M85" s="2">
        <v>457</v>
      </c>
      <c r="N85" s="13"/>
      <c r="Q85" s="7"/>
      <c r="R85" s="9"/>
      <c r="S85" s="10"/>
      <c r="T85" s="2">
        <v>542</v>
      </c>
      <c r="U85" s="13"/>
      <c r="X85" s="7"/>
      <c r="Y85" s="9"/>
      <c r="Z85" s="10"/>
      <c r="AA85" s="2">
        <v>666</v>
      </c>
      <c r="AB85" s="13"/>
      <c r="AE85" s="7"/>
      <c r="AF85" s="9"/>
      <c r="AG85" s="10"/>
      <c r="AH85" s="2">
        <v>414</v>
      </c>
      <c r="AI85" s="13"/>
    </row>
    <row r="86" spans="3:35" ht="12.75">
      <c r="C86" s="7"/>
      <c r="D86" s="9"/>
      <c r="E86" s="10"/>
      <c r="F86" s="2">
        <v>296</v>
      </c>
      <c r="G86" s="13"/>
      <c r="J86" s="7"/>
      <c r="K86" s="9"/>
      <c r="L86" s="10"/>
      <c r="M86" s="2">
        <v>327</v>
      </c>
      <c r="N86" s="13"/>
      <c r="Q86" s="7"/>
      <c r="R86" s="9"/>
      <c r="S86" s="10"/>
      <c r="T86" s="2">
        <v>337</v>
      </c>
      <c r="U86" s="13"/>
      <c r="X86" s="7"/>
      <c r="Y86" s="9"/>
      <c r="Z86" s="10"/>
      <c r="AA86" s="2">
        <v>381</v>
      </c>
      <c r="AB86" s="13"/>
      <c r="AE86" s="7"/>
      <c r="AF86" s="9"/>
      <c r="AG86" s="10"/>
      <c r="AH86" s="2">
        <v>330</v>
      </c>
      <c r="AI86" s="13"/>
    </row>
    <row r="87" spans="3:35" ht="12.75">
      <c r="C87" s="7"/>
      <c r="D87" s="9"/>
      <c r="E87" s="10"/>
      <c r="F87" s="2">
        <v>322</v>
      </c>
      <c r="G87" s="13"/>
      <c r="J87" s="7"/>
      <c r="K87" s="9"/>
      <c r="L87" s="10"/>
      <c r="M87" s="2">
        <v>545</v>
      </c>
      <c r="N87" s="13"/>
      <c r="Q87" s="7"/>
      <c r="R87" s="9"/>
      <c r="S87" s="10"/>
      <c r="T87" s="2">
        <v>576</v>
      </c>
      <c r="U87" s="13"/>
      <c r="X87" s="7"/>
      <c r="Y87" s="9"/>
      <c r="Z87" s="10"/>
      <c r="AA87" s="2">
        <v>682</v>
      </c>
      <c r="AB87" s="13"/>
      <c r="AE87" s="7"/>
      <c r="AF87" s="9"/>
      <c r="AG87" s="10"/>
      <c r="AH87" s="2">
        <v>437</v>
      </c>
      <c r="AI87" s="13"/>
    </row>
    <row r="88" spans="3:35" ht="12.75">
      <c r="C88" s="7"/>
      <c r="D88" s="9"/>
      <c r="E88" s="10"/>
      <c r="F88" s="2">
        <v>363</v>
      </c>
      <c r="G88" s="13"/>
      <c r="J88" s="7"/>
      <c r="K88" s="9"/>
      <c r="L88" s="10"/>
      <c r="M88" s="2">
        <v>590</v>
      </c>
      <c r="N88" s="13"/>
      <c r="Q88" s="7"/>
      <c r="R88" s="9"/>
      <c r="S88" s="10"/>
      <c r="T88" s="2">
        <v>620</v>
      </c>
      <c r="U88" s="13"/>
      <c r="X88" s="7"/>
      <c r="Y88" s="9"/>
      <c r="Z88" s="10"/>
      <c r="AA88" s="2">
        <v>652</v>
      </c>
      <c r="AB88" s="13"/>
      <c r="AE88" s="7"/>
      <c r="AF88" s="9"/>
      <c r="AG88" s="10"/>
      <c r="AH88" s="2">
        <v>709</v>
      </c>
      <c r="AI88" s="13"/>
    </row>
    <row r="89" spans="3:35" ht="12.75">
      <c r="C89" s="7"/>
      <c r="D89" s="9"/>
      <c r="E89" s="10"/>
      <c r="F89" s="2">
        <v>755</v>
      </c>
      <c r="G89" s="13"/>
      <c r="J89" s="7"/>
      <c r="K89" s="9"/>
      <c r="L89" s="10"/>
      <c r="M89" s="2">
        <v>831</v>
      </c>
      <c r="N89" s="13"/>
      <c r="Q89" s="7"/>
      <c r="R89" s="9"/>
      <c r="S89" s="10"/>
      <c r="T89" s="2">
        <v>562</v>
      </c>
      <c r="U89" s="13"/>
      <c r="X89" s="7"/>
      <c r="Y89" s="9"/>
      <c r="Z89" s="10"/>
      <c r="AA89" s="2">
        <v>664</v>
      </c>
      <c r="AB89" s="13"/>
      <c r="AE89" s="7"/>
      <c r="AF89" s="9"/>
      <c r="AG89" s="10"/>
      <c r="AH89" s="2">
        <v>825</v>
      </c>
      <c r="AI89" s="13"/>
    </row>
    <row r="90" spans="3:35" ht="12.75">
      <c r="C90" s="7"/>
      <c r="D90" s="9"/>
      <c r="E90" s="10"/>
      <c r="F90" s="2">
        <v>421</v>
      </c>
      <c r="G90" s="13"/>
      <c r="J90" s="7"/>
      <c r="K90" s="9"/>
      <c r="L90" s="10"/>
      <c r="M90" s="2">
        <v>657</v>
      </c>
      <c r="N90" s="13"/>
      <c r="Q90" s="7"/>
      <c r="R90" s="9"/>
      <c r="S90" s="10"/>
      <c r="T90" s="2">
        <v>752</v>
      </c>
      <c r="U90" s="13"/>
      <c r="X90" s="7"/>
      <c r="Y90" s="9"/>
      <c r="Z90" s="10"/>
      <c r="AA90" s="2">
        <v>756</v>
      </c>
      <c r="AB90" s="13"/>
      <c r="AE90" s="7"/>
      <c r="AF90" s="9"/>
      <c r="AG90" s="10"/>
      <c r="AH90" s="2">
        <v>762</v>
      </c>
      <c r="AI90" s="13"/>
    </row>
    <row r="91" spans="3:35" ht="12.75">
      <c r="C91" s="7"/>
      <c r="D91" s="9"/>
      <c r="E91" s="10"/>
      <c r="F91" s="2">
        <v>395</v>
      </c>
      <c r="G91" s="13"/>
      <c r="J91" s="7"/>
      <c r="K91" s="9"/>
      <c r="L91" s="10"/>
      <c r="M91" s="2">
        <v>616</v>
      </c>
      <c r="N91" s="13"/>
      <c r="Q91" s="7"/>
      <c r="R91" s="9"/>
      <c r="S91" s="10"/>
      <c r="T91" s="2">
        <v>921</v>
      </c>
      <c r="U91" s="13"/>
      <c r="X91" s="7"/>
      <c r="Y91" s="9"/>
      <c r="Z91" s="10"/>
      <c r="AA91" s="2">
        <v>941</v>
      </c>
      <c r="AB91" s="13"/>
      <c r="AE91" s="7"/>
      <c r="AF91" s="9"/>
      <c r="AG91" s="10"/>
      <c r="AH91" s="2">
        <v>547</v>
      </c>
      <c r="AI91" s="13"/>
    </row>
    <row r="92" spans="3:35" ht="12.75">
      <c r="C92" s="7"/>
      <c r="D92" s="9"/>
      <c r="E92" s="10"/>
      <c r="F92" s="2">
        <v>805</v>
      </c>
      <c r="G92" s="13"/>
      <c r="J92" s="7"/>
      <c r="K92" s="9"/>
      <c r="L92" s="10"/>
      <c r="M92" s="2">
        <v>956</v>
      </c>
      <c r="N92" s="13"/>
      <c r="Q92" s="7"/>
      <c r="R92" s="9"/>
      <c r="S92" s="10"/>
      <c r="T92" s="2">
        <v>1008</v>
      </c>
      <c r="U92" s="13"/>
      <c r="X92" s="7"/>
      <c r="Y92" s="9"/>
      <c r="Z92" s="10"/>
      <c r="AA92" s="2">
        <v>1042</v>
      </c>
      <c r="AB92" s="13"/>
      <c r="AE92" s="7"/>
      <c r="AF92" s="9"/>
      <c r="AG92" s="10"/>
      <c r="AH92" s="2">
        <v>545</v>
      </c>
      <c r="AI92" s="13"/>
    </row>
    <row r="93" spans="3:35" ht="12.75">
      <c r="C93" s="7"/>
      <c r="D93" s="9"/>
      <c r="E93" s="10"/>
      <c r="F93" s="2">
        <v>704</v>
      </c>
      <c r="G93" s="13"/>
      <c r="J93" s="7"/>
      <c r="K93" s="9"/>
      <c r="L93" s="10"/>
      <c r="M93" s="2">
        <v>1098</v>
      </c>
      <c r="N93" s="13"/>
      <c r="Q93" s="7"/>
      <c r="R93" s="9"/>
      <c r="S93" s="10"/>
      <c r="T93" s="2">
        <v>1159</v>
      </c>
      <c r="U93" s="13"/>
      <c r="X93" s="7"/>
      <c r="Y93" s="9"/>
      <c r="Z93" s="10"/>
      <c r="AA93" s="2">
        <v>591</v>
      </c>
      <c r="AB93" s="13"/>
      <c r="AE93" s="7"/>
      <c r="AF93" s="9"/>
      <c r="AG93" s="10"/>
      <c r="AH93" s="2">
        <v>814</v>
      </c>
      <c r="AI93" s="13"/>
    </row>
    <row r="94" spans="3:35" ht="12.75">
      <c r="C94" s="7"/>
      <c r="D94" s="9"/>
      <c r="E94" s="10"/>
      <c r="F94" s="2">
        <v>406</v>
      </c>
      <c r="G94" s="13"/>
      <c r="J94" s="7"/>
      <c r="K94" s="9"/>
      <c r="L94" s="10"/>
      <c r="M94" s="2">
        <v>703</v>
      </c>
      <c r="N94" s="13"/>
      <c r="Q94" s="7"/>
      <c r="R94" s="9"/>
      <c r="S94" s="10"/>
      <c r="T94" s="2">
        <v>806</v>
      </c>
      <c r="U94" s="13"/>
      <c r="X94" s="7"/>
      <c r="Y94" s="9"/>
      <c r="Z94" s="10"/>
      <c r="AA94" s="2">
        <v>831</v>
      </c>
      <c r="AB94" s="13"/>
      <c r="AE94" s="7"/>
      <c r="AF94" s="9"/>
      <c r="AG94" s="10"/>
      <c r="AH94" s="2">
        <v>810</v>
      </c>
      <c r="AI94" s="13"/>
    </row>
    <row r="95" spans="3:35" ht="12.75">
      <c r="C95" s="7"/>
      <c r="D95" s="9"/>
      <c r="E95" s="10"/>
      <c r="F95" s="2">
        <v>467</v>
      </c>
      <c r="G95" s="13"/>
      <c r="J95" s="7"/>
      <c r="K95" s="9"/>
      <c r="L95" s="10"/>
      <c r="M95" s="2">
        <v>589</v>
      </c>
      <c r="N95" s="13"/>
      <c r="Q95" s="7"/>
      <c r="R95" s="9"/>
      <c r="S95" s="10"/>
      <c r="T95" s="2">
        <v>666</v>
      </c>
      <c r="U95" s="13"/>
      <c r="X95" s="7"/>
      <c r="Y95" s="9"/>
      <c r="Z95" s="10"/>
      <c r="AA95" s="2">
        <v>756</v>
      </c>
      <c r="AB95" s="13"/>
      <c r="AE95" s="7"/>
      <c r="AF95" s="9"/>
      <c r="AG95" s="10"/>
      <c r="AH95" s="2">
        <v>842</v>
      </c>
      <c r="AI95" s="13"/>
    </row>
    <row r="96" spans="3:35" ht="12.75">
      <c r="C96" s="7"/>
      <c r="D96" s="9"/>
      <c r="E96" s="10"/>
      <c r="F96" s="2">
        <v>658</v>
      </c>
      <c r="G96" s="13"/>
      <c r="J96" s="7"/>
      <c r="K96" s="9"/>
      <c r="L96" s="10"/>
      <c r="M96" s="2">
        <v>794</v>
      </c>
      <c r="N96" s="13"/>
      <c r="Q96" s="7"/>
      <c r="R96" s="9"/>
      <c r="S96" s="10"/>
      <c r="T96" s="2">
        <v>919</v>
      </c>
      <c r="U96" s="13"/>
      <c r="X96" s="7"/>
      <c r="Y96" s="9"/>
      <c r="Z96" s="10"/>
      <c r="AA96" s="2">
        <v>944</v>
      </c>
      <c r="AB96" s="13"/>
      <c r="AE96" s="7"/>
      <c r="AF96" s="9"/>
      <c r="AG96" s="10"/>
      <c r="AH96" s="2">
        <v>827</v>
      </c>
      <c r="AI96" s="13"/>
    </row>
    <row r="97" spans="3:35" ht="12.75">
      <c r="C97" s="7"/>
      <c r="D97" s="9"/>
      <c r="E97" s="10"/>
      <c r="F97" s="2">
        <v>517</v>
      </c>
      <c r="G97" s="13"/>
      <c r="J97" s="7"/>
      <c r="K97" s="9"/>
      <c r="L97" s="10"/>
      <c r="M97" s="2">
        <v>587</v>
      </c>
      <c r="N97" s="13"/>
      <c r="Q97" s="7"/>
      <c r="R97" s="9"/>
      <c r="S97" s="10"/>
      <c r="T97" s="2">
        <v>727</v>
      </c>
      <c r="U97" s="13"/>
      <c r="X97" s="7"/>
      <c r="Y97" s="9"/>
      <c r="Z97" s="10"/>
      <c r="AA97" s="2">
        <v>801</v>
      </c>
      <c r="AB97" s="13"/>
      <c r="AE97" s="7"/>
      <c r="AF97" s="9"/>
      <c r="AG97" s="10"/>
      <c r="AH97" s="2">
        <v>727</v>
      </c>
      <c r="AI97" s="13"/>
    </row>
    <row r="98" spans="3:35" ht="12.75">
      <c r="C98" s="7"/>
      <c r="D98" s="9"/>
      <c r="E98" s="10"/>
      <c r="F98" s="2">
        <v>625</v>
      </c>
      <c r="G98" s="13"/>
      <c r="J98" s="7"/>
      <c r="K98" s="9"/>
      <c r="L98" s="10"/>
      <c r="M98" s="2">
        <v>771</v>
      </c>
      <c r="N98" s="13"/>
      <c r="Q98" s="7"/>
      <c r="R98" s="9"/>
      <c r="S98" s="10"/>
      <c r="T98" s="2">
        <v>788</v>
      </c>
      <c r="U98" s="13"/>
      <c r="X98" s="7"/>
      <c r="Y98" s="9"/>
      <c r="Z98" s="10"/>
      <c r="AA98" s="2">
        <v>701</v>
      </c>
      <c r="AB98" s="13"/>
      <c r="AE98" s="7"/>
      <c r="AF98" s="9"/>
      <c r="AG98" s="10"/>
      <c r="AH98" s="2">
        <v>619</v>
      </c>
      <c r="AI98" s="13"/>
    </row>
    <row r="99" spans="3:35" ht="12.75">
      <c r="C99" s="7"/>
      <c r="D99" s="9"/>
      <c r="E99" s="10"/>
      <c r="F99" s="2">
        <v>372</v>
      </c>
      <c r="G99" s="13"/>
      <c r="J99" s="7"/>
      <c r="K99" s="9"/>
      <c r="L99" s="10"/>
      <c r="M99" s="2">
        <v>555</v>
      </c>
      <c r="N99" s="13"/>
      <c r="Q99" s="7"/>
      <c r="R99" s="9"/>
      <c r="S99" s="10"/>
      <c r="T99" s="2">
        <v>653</v>
      </c>
      <c r="U99" s="13"/>
      <c r="X99" s="7"/>
      <c r="Y99" s="9"/>
      <c r="Z99" s="10"/>
      <c r="AA99" s="2">
        <v>541</v>
      </c>
      <c r="AB99" s="13"/>
      <c r="AE99" s="7"/>
      <c r="AF99" s="9"/>
      <c r="AG99" s="10"/>
      <c r="AH99" s="2">
        <v>534</v>
      </c>
      <c r="AI99" s="13"/>
    </row>
    <row r="100" spans="3:35" ht="12.75">
      <c r="C100" s="7"/>
      <c r="D100" s="9"/>
      <c r="E100" s="10"/>
      <c r="F100" s="2">
        <v>385</v>
      </c>
      <c r="G100" s="13"/>
      <c r="J100" s="7"/>
      <c r="K100" s="9"/>
      <c r="L100" s="10"/>
      <c r="M100" s="2">
        <v>450</v>
      </c>
      <c r="N100" s="13"/>
      <c r="Q100" s="7"/>
      <c r="R100" s="9"/>
      <c r="S100" s="10"/>
      <c r="T100" s="2">
        <v>483</v>
      </c>
      <c r="U100" s="13"/>
      <c r="X100" s="7"/>
      <c r="Y100" s="9"/>
      <c r="Z100" s="10"/>
      <c r="AA100" s="2">
        <v>510</v>
      </c>
      <c r="AB100" s="13"/>
      <c r="AE100" s="7"/>
      <c r="AF100" s="9"/>
      <c r="AG100" s="10"/>
      <c r="AH100" s="2">
        <v>750</v>
      </c>
      <c r="AI100" s="13"/>
    </row>
    <row r="101" spans="3:35" ht="12.75">
      <c r="C101" s="7"/>
      <c r="D101" s="9"/>
      <c r="E101" s="10"/>
      <c r="F101" s="2">
        <v>400</v>
      </c>
      <c r="G101" s="13"/>
      <c r="J101" s="7"/>
      <c r="K101" s="9"/>
      <c r="L101" s="10"/>
      <c r="M101" s="2">
        <v>645</v>
      </c>
      <c r="N101" s="13"/>
      <c r="Q101" s="7"/>
      <c r="R101" s="9"/>
      <c r="S101" s="10"/>
      <c r="T101" s="2">
        <v>578</v>
      </c>
      <c r="U101" s="13"/>
      <c r="X101" s="7"/>
      <c r="Y101" s="9"/>
      <c r="Z101" s="10"/>
      <c r="AA101" s="2">
        <v>645</v>
      </c>
      <c r="AB101" s="13"/>
      <c r="AE101" s="7"/>
      <c r="AF101" s="9"/>
      <c r="AG101" s="10"/>
      <c r="AH101" s="2">
        <v>1067</v>
      </c>
      <c r="AI101" s="13"/>
    </row>
    <row r="102" spans="3:35" ht="12.75">
      <c r="C102" s="7"/>
      <c r="D102" s="9"/>
      <c r="E102" s="10"/>
      <c r="F102" s="2">
        <v>422</v>
      </c>
      <c r="G102" s="13"/>
      <c r="J102" s="7"/>
      <c r="K102" s="9"/>
      <c r="L102" s="10"/>
      <c r="M102" s="2">
        <v>690</v>
      </c>
      <c r="N102" s="13"/>
      <c r="Q102" s="7"/>
      <c r="R102" s="9"/>
      <c r="S102" s="10"/>
      <c r="T102" s="2">
        <v>1028</v>
      </c>
      <c r="U102" s="13"/>
      <c r="X102" s="7"/>
      <c r="Y102" s="9"/>
      <c r="Z102" s="10"/>
      <c r="AA102" s="2">
        <v>1060</v>
      </c>
      <c r="AB102" s="13"/>
      <c r="AE102" s="7"/>
      <c r="AF102" s="9"/>
      <c r="AG102" s="10"/>
      <c r="AH102" s="2">
        <v>471</v>
      </c>
      <c r="AI102" s="13"/>
    </row>
    <row r="103" spans="3:35" ht="12.75">
      <c r="C103" s="7"/>
      <c r="D103" s="9"/>
      <c r="E103" s="10"/>
      <c r="F103" s="2">
        <v>358</v>
      </c>
      <c r="G103" s="13"/>
      <c r="J103" s="7"/>
      <c r="K103" s="9"/>
      <c r="L103" s="10"/>
      <c r="M103" s="2">
        <v>390</v>
      </c>
      <c r="N103" s="13"/>
      <c r="Q103" s="7"/>
      <c r="R103" s="9"/>
      <c r="S103" s="10"/>
      <c r="T103" s="2">
        <v>402</v>
      </c>
      <c r="U103" s="13"/>
      <c r="X103" s="7"/>
      <c r="Y103" s="9"/>
      <c r="Z103" s="10"/>
      <c r="AA103" s="2">
        <v>408</v>
      </c>
      <c r="AB103" s="13"/>
      <c r="AE103" s="7"/>
      <c r="AF103" s="9"/>
      <c r="AG103" s="10"/>
      <c r="AH103" s="2">
        <v>1027</v>
      </c>
      <c r="AI103" s="13"/>
    </row>
    <row r="104" spans="3:35" ht="12.75">
      <c r="C104" s="7"/>
      <c r="D104" s="9"/>
      <c r="E104" s="10"/>
      <c r="F104" s="2">
        <v>448</v>
      </c>
      <c r="G104" s="13"/>
      <c r="J104" s="7"/>
      <c r="K104" s="9"/>
      <c r="L104" s="10"/>
      <c r="M104" s="2">
        <v>828</v>
      </c>
      <c r="N104" s="13"/>
      <c r="Q104" s="7"/>
      <c r="R104" s="9"/>
      <c r="S104" s="10"/>
      <c r="T104" s="2">
        <v>868</v>
      </c>
      <c r="U104" s="13"/>
      <c r="X104" s="7"/>
      <c r="Y104" s="9"/>
      <c r="Z104" s="10"/>
      <c r="AA104" s="2">
        <v>1019</v>
      </c>
      <c r="AB104" s="13"/>
      <c r="AE104" s="7"/>
      <c r="AF104" s="9"/>
      <c r="AG104" s="10"/>
      <c r="AH104" s="2">
        <v>807</v>
      </c>
      <c r="AI104" s="13"/>
    </row>
    <row r="105" spans="3:35" ht="12.75">
      <c r="C105" s="7"/>
      <c r="D105" s="9"/>
      <c r="E105" s="10"/>
      <c r="F105" s="2">
        <v>440</v>
      </c>
      <c r="G105" s="13"/>
      <c r="J105" s="7"/>
      <c r="K105" s="9"/>
      <c r="L105" s="10"/>
      <c r="M105" s="2">
        <v>513</v>
      </c>
      <c r="N105" s="13"/>
      <c r="Q105" s="7"/>
      <c r="R105" s="9"/>
      <c r="S105" s="10"/>
      <c r="T105" s="2">
        <v>578</v>
      </c>
      <c r="U105" s="13"/>
      <c r="X105" s="7"/>
      <c r="Y105" s="9"/>
      <c r="Z105" s="10"/>
      <c r="AA105" s="2">
        <v>692</v>
      </c>
      <c r="AB105" s="13"/>
      <c r="AE105" s="7"/>
      <c r="AF105" s="9"/>
      <c r="AG105" s="10"/>
      <c r="AH105" s="2">
        <v>733</v>
      </c>
      <c r="AI105" s="13"/>
    </row>
    <row r="106" spans="3:35" ht="12.75">
      <c r="C106" s="7"/>
      <c r="D106" s="9"/>
      <c r="E106" s="10"/>
      <c r="F106" s="2">
        <v>473</v>
      </c>
      <c r="G106" s="13"/>
      <c r="J106" s="7"/>
      <c r="K106" s="9"/>
      <c r="L106" s="10"/>
      <c r="M106" s="2">
        <v>569</v>
      </c>
      <c r="N106" s="13"/>
      <c r="Q106" s="7"/>
      <c r="R106" s="9"/>
      <c r="S106" s="10"/>
      <c r="T106" s="2">
        <v>619</v>
      </c>
      <c r="U106" s="13"/>
      <c r="X106" s="7"/>
      <c r="Y106" s="9"/>
      <c r="Z106" s="10"/>
      <c r="AA106" s="2">
        <v>657</v>
      </c>
      <c r="AB106" s="13"/>
      <c r="AE106" s="7"/>
      <c r="AF106" s="9"/>
      <c r="AG106" s="10"/>
      <c r="AH106" s="2">
        <v>1358</v>
      </c>
      <c r="AI106" s="13"/>
    </row>
    <row r="107" spans="3:35" ht="12.75">
      <c r="C107" s="7"/>
      <c r="D107" s="9"/>
      <c r="E107" s="10"/>
      <c r="F107" s="2">
        <v>668</v>
      </c>
      <c r="G107" s="13"/>
      <c r="J107" s="7"/>
      <c r="K107" s="9"/>
      <c r="L107" s="10"/>
      <c r="M107" s="2">
        <v>1048</v>
      </c>
      <c r="N107" s="13"/>
      <c r="Q107" s="7"/>
      <c r="R107" s="9"/>
      <c r="S107" s="10"/>
      <c r="T107" s="2">
        <v>1253</v>
      </c>
      <c r="U107" s="13"/>
      <c r="X107" s="7"/>
      <c r="Y107" s="9"/>
      <c r="Z107" s="10"/>
      <c r="AA107" s="2">
        <v>1268</v>
      </c>
      <c r="AB107" s="13"/>
      <c r="AE107" s="7"/>
      <c r="AF107" s="9"/>
      <c r="AG107" s="10"/>
      <c r="AH107" s="2">
        <v>878</v>
      </c>
      <c r="AI107" s="13"/>
    </row>
    <row r="108" spans="3:35" ht="12.75">
      <c r="C108" s="7"/>
      <c r="D108" s="9"/>
      <c r="E108" s="10"/>
      <c r="F108" s="2">
        <v>506</v>
      </c>
      <c r="G108" s="13"/>
      <c r="J108" s="7"/>
      <c r="K108" s="9"/>
      <c r="L108" s="10"/>
      <c r="M108" s="2">
        <v>628</v>
      </c>
      <c r="N108" s="13"/>
      <c r="Q108" s="7"/>
      <c r="R108" s="9"/>
      <c r="S108" s="10"/>
      <c r="T108" s="2">
        <v>693</v>
      </c>
      <c r="U108" s="13"/>
      <c r="X108" s="7"/>
      <c r="Y108" s="9"/>
      <c r="Z108" s="10"/>
      <c r="AA108" s="2">
        <v>769</v>
      </c>
      <c r="AB108" s="13"/>
      <c r="AE108" s="7"/>
      <c r="AF108" s="9"/>
      <c r="AG108" s="10"/>
      <c r="AH108" s="2">
        <v>886</v>
      </c>
      <c r="AI108" s="13"/>
    </row>
    <row r="109" spans="3:35" ht="12.75">
      <c r="C109" s="7"/>
      <c r="D109" s="9"/>
      <c r="E109" s="10"/>
      <c r="F109" s="2">
        <v>493</v>
      </c>
      <c r="G109" s="13"/>
      <c r="J109" s="7"/>
      <c r="K109" s="9"/>
      <c r="L109" s="10"/>
      <c r="M109" s="2">
        <v>693</v>
      </c>
      <c r="N109" s="13"/>
      <c r="Q109" s="7"/>
      <c r="R109" s="9"/>
      <c r="S109" s="10"/>
      <c r="T109" s="2">
        <v>833</v>
      </c>
      <c r="U109" s="13"/>
      <c r="X109" s="7"/>
      <c r="Y109" s="9"/>
      <c r="Z109" s="10"/>
      <c r="AA109" s="2">
        <v>873</v>
      </c>
      <c r="AB109" s="13"/>
      <c r="AE109" s="7"/>
      <c r="AF109" s="9"/>
      <c r="AG109" s="10"/>
      <c r="AH109" s="2">
        <v>1133</v>
      </c>
      <c r="AI109" s="13"/>
    </row>
    <row r="110" spans="3:35" ht="12.75">
      <c r="C110" s="7"/>
      <c r="D110" s="9"/>
      <c r="E110" s="10"/>
      <c r="F110" s="2">
        <v>493</v>
      </c>
      <c r="G110" s="13"/>
      <c r="J110" s="7"/>
      <c r="K110" s="9"/>
      <c r="L110" s="10"/>
      <c r="M110" s="2">
        <v>577</v>
      </c>
      <c r="N110" s="13"/>
      <c r="Q110" s="7"/>
      <c r="R110" s="9"/>
      <c r="S110" s="10"/>
      <c r="T110" s="2">
        <v>1012</v>
      </c>
      <c r="U110" s="13"/>
      <c r="X110" s="7"/>
      <c r="Y110" s="9"/>
      <c r="Z110" s="10"/>
      <c r="AA110" s="2">
        <v>1096</v>
      </c>
      <c r="AB110" s="13"/>
      <c r="AE110" s="7"/>
      <c r="AF110" s="9"/>
      <c r="AG110" s="10"/>
      <c r="AH110" s="2">
        <v>1009</v>
      </c>
      <c r="AI110" s="13"/>
    </row>
    <row r="111" spans="3:35" ht="12.75">
      <c r="C111" s="7"/>
      <c r="D111" s="9"/>
      <c r="E111" s="10"/>
      <c r="F111" s="2">
        <v>810</v>
      </c>
      <c r="G111" s="13"/>
      <c r="J111" s="7"/>
      <c r="K111" s="9"/>
      <c r="L111" s="10"/>
      <c r="M111" s="2">
        <v>888</v>
      </c>
      <c r="N111" s="13"/>
      <c r="Q111" s="7"/>
      <c r="R111" s="9"/>
      <c r="S111" s="10"/>
      <c r="T111" s="2">
        <v>950</v>
      </c>
      <c r="U111" s="13"/>
      <c r="X111" s="7"/>
      <c r="Y111" s="9"/>
      <c r="Z111" s="10"/>
      <c r="AA111" s="2">
        <v>975</v>
      </c>
      <c r="AB111" s="13"/>
      <c r="AE111" s="7"/>
      <c r="AF111" s="9"/>
      <c r="AG111" s="10"/>
      <c r="AH111" s="2">
        <v>623</v>
      </c>
      <c r="AI111" s="13"/>
    </row>
    <row r="112" spans="3:35" ht="12.75">
      <c r="C112" s="7"/>
      <c r="D112" s="9"/>
      <c r="E112" s="10"/>
      <c r="F112" s="2">
        <v>590</v>
      </c>
      <c r="G112" s="13"/>
      <c r="J112" s="7"/>
      <c r="K112" s="9"/>
      <c r="L112" s="10"/>
      <c r="M112" s="2">
        <v>655</v>
      </c>
      <c r="N112" s="13"/>
      <c r="Q112" s="7"/>
      <c r="R112" s="9"/>
      <c r="S112" s="10"/>
      <c r="T112" s="2">
        <v>659</v>
      </c>
      <c r="U112" s="13"/>
      <c r="X112" s="7"/>
      <c r="Y112" s="9"/>
      <c r="Z112" s="10"/>
      <c r="AA112" s="2">
        <v>704</v>
      </c>
      <c r="AB112" s="13"/>
      <c r="AE112" s="7"/>
      <c r="AF112" s="9"/>
      <c r="AG112" s="10"/>
      <c r="AH112" s="2">
        <v>844</v>
      </c>
      <c r="AI112" s="13"/>
    </row>
    <row r="113" spans="3:35" ht="12.75">
      <c r="C113" s="7"/>
      <c r="D113" s="9"/>
      <c r="E113" s="10"/>
      <c r="F113" s="2">
        <v>673</v>
      </c>
      <c r="G113" s="13"/>
      <c r="J113" s="7"/>
      <c r="K113" s="9"/>
      <c r="L113" s="10"/>
      <c r="M113" s="2">
        <v>714</v>
      </c>
      <c r="N113" s="13"/>
      <c r="Q113" s="7"/>
      <c r="R113" s="9"/>
      <c r="S113" s="10"/>
      <c r="T113" s="2">
        <v>763</v>
      </c>
      <c r="U113" s="13"/>
      <c r="X113" s="7"/>
      <c r="Y113" s="9"/>
      <c r="Z113" s="10"/>
      <c r="AA113" s="2">
        <v>818</v>
      </c>
      <c r="AB113" s="13"/>
      <c r="AE113" s="26"/>
      <c r="AF113" s="27"/>
      <c r="AG113" s="28"/>
      <c r="AH113" s="26"/>
      <c r="AI113" s="29"/>
    </row>
    <row r="114" spans="10:35" ht="12.75">
      <c r="J114" s="2"/>
      <c r="K114" s="2"/>
      <c r="L114" s="2"/>
      <c r="M114" s="2"/>
      <c r="N114" s="2"/>
      <c r="Q114" s="2"/>
      <c r="R114" s="2"/>
      <c r="S114" s="2"/>
      <c r="T114" s="2"/>
      <c r="U114" s="2"/>
      <c r="X114" s="2"/>
      <c r="Y114" s="2"/>
      <c r="Z114" s="2"/>
      <c r="AA114" s="2"/>
      <c r="AB114" s="2"/>
      <c r="AE114" s="2"/>
      <c r="AF114" s="2"/>
      <c r="AG114" s="2"/>
      <c r="AH114" s="2"/>
      <c r="AI114" s="2"/>
    </row>
    <row r="115" spans="10:35" ht="12.75">
      <c r="J115" s="2"/>
      <c r="K115" s="2"/>
      <c r="L115" s="2"/>
      <c r="M115" s="2"/>
      <c r="N115" s="2"/>
      <c r="Q115" s="2"/>
      <c r="R115" s="2"/>
      <c r="S115" s="2"/>
      <c r="T115" s="2"/>
      <c r="U115" s="2"/>
      <c r="X115" s="2"/>
      <c r="Y115" s="2"/>
      <c r="Z115" s="2"/>
      <c r="AA115" s="2"/>
      <c r="AB115" s="2"/>
      <c r="AE115" s="2"/>
      <c r="AF115" s="2"/>
      <c r="AG115" s="2"/>
      <c r="AH115" s="2"/>
      <c r="AI115" s="2"/>
    </row>
    <row r="116" spans="5:35" ht="12.75">
      <c r="E116" s="12" t="s">
        <v>17</v>
      </c>
      <c r="F116" s="11"/>
      <c r="G116" t="s">
        <v>2</v>
      </c>
      <c r="J116" s="2"/>
      <c r="K116" s="2"/>
      <c r="L116" s="12" t="s">
        <v>17</v>
      </c>
      <c r="M116" s="11"/>
      <c r="N116" t="s">
        <v>2</v>
      </c>
      <c r="Q116" s="2"/>
      <c r="R116" s="2"/>
      <c r="S116" s="12" t="s">
        <v>17</v>
      </c>
      <c r="T116" s="11"/>
      <c r="U116" t="s">
        <v>2</v>
      </c>
      <c r="X116" s="2"/>
      <c r="Y116" s="2"/>
      <c r="Z116" s="12" t="s">
        <v>17</v>
      </c>
      <c r="AA116" s="11"/>
      <c r="AB116" t="s">
        <v>2</v>
      </c>
      <c r="AE116" s="2"/>
      <c r="AF116" s="2"/>
      <c r="AG116" s="12" t="s">
        <v>17</v>
      </c>
      <c r="AH116" s="11"/>
      <c r="AI116" t="s">
        <v>2</v>
      </c>
    </row>
    <row r="117" spans="5:35" ht="12.75">
      <c r="E117" s="12" t="s">
        <v>18</v>
      </c>
      <c r="F117" s="11"/>
      <c r="G117" t="s">
        <v>11</v>
      </c>
      <c r="J117" s="2"/>
      <c r="K117" s="2"/>
      <c r="L117" s="12" t="s">
        <v>18</v>
      </c>
      <c r="M117" s="11"/>
      <c r="N117" t="s">
        <v>11</v>
      </c>
      <c r="Q117" s="2"/>
      <c r="R117" s="2"/>
      <c r="S117" s="12" t="s">
        <v>18</v>
      </c>
      <c r="T117" s="11"/>
      <c r="U117" t="s">
        <v>11</v>
      </c>
      <c r="X117" s="2"/>
      <c r="Y117" s="2"/>
      <c r="Z117" s="12" t="s">
        <v>18</v>
      </c>
      <c r="AA117" s="11"/>
      <c r="AB117" t="s">
        <v>11</v>
      </c>
      <c r="AE117" s="2"/>
      <c r="AF117" s="2"/>
      <c r="AG117" s="12" t="s">
        <v>18</v>
      </c>
      <c r="AH117" s="11"/>
      <c r="AI117" t="s">
        <v>11</v>
      </c>
    </row>
    <row r="118" spans="10:35" ht="12.75">
      <c r="J118" s="2"/>
      <c r="K118" s="2"/>
      <c r="L118" s="2"/>
      <c r="M118" s="2"/>
      <c r="N118" s="2"/>
      <c r="Q118" s="2"/>
      <c r="R118" s="2"/>
      <c r="S118" s="2"/>
      <c r="T118" s="2"/>
      <c r="U118" s="2"/>
      <c r="X118" s="2"/>
      <c r="Y118" s="2"/>
      <c r="Z118" s="2"/>
      <c r="AA118" s="2"/>
      <c r="AB118" s="2"/>
      <c r="AE118" s="2"/>
      <c r="AF118" s="2"/>
      <c r="AG118" s="2"/>
      <c r="AH118" s="2"/>
      <c r="AI118" s="2"/>
    </row>
    <row r="119" spans="4:35" ht="12.75">
      <c r="D119" s="3" t="s">
        <v>68</v>
      </c>
      <c r="E119" s="12" t="s">
        <v>15</v>
      </c>
      <c r="F119" s="40"/>
      <c r="G119" t="s">
        <v>2</v>
      </c>
      <c r="J119" s="2"/>
      <c r="K119" s="2"/>
      <c r="L119" s="12" t="s">
        <v>15</v>
      </c>
      <c r="M119" s="11"/>
      <c r="N119" t="s">
        <v>2</v>
      </c>
      <c r="Q119" s="2"/>
      <c r="R119" s="2"/>
      <c r="S119" s="12" t="s">
        <v>15</v>
      </c>
      <c r="T119" s="11"/>
      <c r="U119" t="s">
        <v>2</v>
      </c>
      <c r="X119" s="2"/>
      <c r="Y119" s="2"/>
      <c r="Z119" s="12" t="s">
        <v>15</v>
      </c>
      <c r="AA119" s="11"/>
      <c r="AB119" t="s">
        <v>2</v>
      </c>
      <c r="AE119" s="2"/>
      <c r="AF119" s="2"/>
      <c r="AG119" s="12" t="s">
        <v>15</v>
      </c>
      <c r="AH119" s="11"/>
      <c r="AI119" t="s">
        <v>2</v>
      </c>
    </row>
    <row r="120" spans="5:35" ht="12.75">
      <c r="E120" s="12" t="s">
        <v>16</v>
      </c>
      <c r="F120" s="11"/>
      <c r="G120" t="s">
        <v>2</v>
      </c>
      <c r="J120" s="2"/>
      <c r="K120" s="2"/>
      <c r="L120" s="12" t="s">
        <v>16</v>
      </c>
      <c r="M120" s="11"/>
      <c r="N120" t="s">
        <v>2</v>
      </c>
      <c r="Q120" s="2"/>
      <c r="R120" s="2"/>
      <c r="S120" s="12" t="s">
        <v>16</v>
      </c>
      <c r="T120" s="11"/>
      <c r="U120" t="s">
        <v>2</v>
      </c>
      <c r="X120" s="2"/>
      <c r="Y120" s="2"/>
      <c r="Z120" s="12" t="s">
        <v>16</v>
      </c>
      <c r="AA120" s="11"/>
      <c r="AB120" t="s">
        <v>2</v>
      </c>
      <c r="AE120" s="2"/>
      <c r="AF120" s="2"/>
      <c r="AG120" s="12" t="s">
        <v>16</v>
      </c>
      <c r="AH120" s="11"/>
      <c r="AI120" t="s">
        <v>2</v>
      </c>
    </row>
    <row r="123" ht="12.75">
      <c r="F123" s="41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1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5:L42"/>
  <sheetViews>
    <sheetView zoomScale="75" zoomScaleNormal="75" workbookViewId="0" topLeftCell="A1">
      <selection activeCell="D38" sqref="D38:I42"/>
    </sheetView>
  </sheetViews>
  <sheetFormatPr defaultColWidth="9.140625" defaultRowHeight="12.75"/>
  <cols>
    <col min="4" max="5" width="18.140625" style="0" customWidth="1"/>
    <col min="6" max="6" width="18.140625" style="2" customWidth="1"/>
    <col min="7" max="8" width="18.140625" style="0" customWidth="1"/>
    <col min="9" max="10" width="16.57421875" style="0" bestFit="1" customWidth="1"/>
  </cols>
  <sheetData>
    <row r="5" spans="2:5" ht="20.25">
      <c r="B5" s="1" t="s">
        <v>30</v>
      </c>
      <c r="C5" s="1"/>
      <c r="D5" s="1"/>
      <c r="E5" s="1"/>
    </row>
    <row r="6" spans="2:5" ht="20.25">
      <c r="B6" s="1"/>
      <c r="C6" s="1"/>
      <c r="D6" s="1"/>
      <c r="E6" s="1"/>
    </row>
    <row r="7" spans="3:9" ht="12.75">
      <c r="C7" s="22" t="s">
        <v>33</v>
      </c>
      <c r="D7" s="30">
        <v>1</v>
      </c>
      <c r="E7" s="30">
        <v>2</v>
      </c>
      <c r="F7" s="30">
        <v>3</v>
      </c>
      <c r="G7" s="30">
        <v>4</v>
      </c>
      <c r="H7" s="30">
        <v>5</v>
      </c>
      <c r="I7" t="s">
        <v>34</v>
      </c>
    </row>
    <row r="8" spans="3:9" ht="12.75">
      <c r="C8" s="22" t="s">
        <v>32</v>
      </c>
      <c r="D8" s="9"/>
      <c r="E8" s="9"/>
      <c r="F8" s="9"/>
      <c r="G8" s="9"/>
      <c r="H8" s="9"/>
      <c r="I8" t="s">
        <v>11</v>
      </c>
    </row>
    <row r="9" spans="4:8" ht="13.5" thickBot="1">
      <c r="D9" s="5" t="s">
        <v>4</v>
      </c>
      <c r="E9" s="5" t="s">
        <v>5</v>
      </c>
      <c r="F9" s="5" t="s">
        <v>6</v>
      </c>
      <c r="G9" s="5" t="s">
        <v>8</v>
      </c>
      <c r="H9" s="5" t="s">
        <v>3</v>
      </c>
    </row>
    <row r="10" spans="2:9" ht="12.75">
      <c r="B10" s="42" t="s">
        <v>76</v>
      </c>
      <c r="C10" s="44"/>
      <c r="D10" s="43"/>
      <c r="E10" s="43"/>
      <c r="F10" s="43"/>
      <c r="G10" s="43"/>
      <c r="H10" s="43"/>
      <c r="I10" s="45"/>
    </row>
    <row r="11" spans="2:9" ht="12.75">
      <c r="B11" s="47"/>
      <c r="C11" s="60" t="s">
        <v>15</v>
      </c>
      <c r="D11" s="48">
        <f>'Ajustement Gumbel'!F119</f>
        <v>0</v>
      </c>
      <c r="E11" s="48">
        <f>'Ajustement Gumbel'!M119</f>
        <v>0</v>
      </c>
      <c r="F11" s="48">
        <f>'Ajustement Gumbel'!T119</f>
        <v>0</v>
      </c>
      <c r="G11" s="48">
        <f>'Ajustement Gumbel'!AA119</f>
        <v>0</v>
      </c>
      <c r="H11" s="48">
        <f>'Ajustement Gumbel'!AH119</f>
        <v>0</v>
      </c>
      <c r="I11" s="46" t="s">
        <v>2</v>
      </c>
    </row>
    <row r="12" spans="2:9" ht="12.75">
      <c r="B12" s="47"/>
      <c r="C12" s="60" t="s">
        <v>16</v>
      </c>
      <c r="D12" s="48">
        <f>'Ajustement Gumbel'!F120</f>
        <v>0</v>
      </c>
      <c r="E12" s="48">
        <f>'Ajustement Gumbel'!M120</f>
        <v>0</v>
      </c>
      <c r="F12" s="48">
        <f>'Ajustement Gumbel'!T120</f>
        <v>0</v>
      </c>
      <c r="G12" s="48">
        <f>'Ajustement Gumbel'!AA120</f>
        <v>0</v>
      </c>
      <c r="H12" s="48">
        <f>'Ajustement Gumbel'!AH120</f>
        <v>0</v>
      </c>
      <c r="I12" s="46" t="s">
        <v>2</v>
      </c>
    </row>
    <row r="13" spans="2:9" ht="13.5" thickBot="1">
      <c r="B13" s="49"/>
      <c r="C13" s="61"/>
      <c r="D13" s="50"/>
      <c r="E13" s="61"/>
      <c r="F13" s="61"/>
      <c r="G13" s="61"/>
      <c r="H13" s="61"/>
      <c r="I13" s="51"/>
    </row>
    <row r="15" spans="3:8" ht="12.75">
      <c r="C15" s="34" t="s">
        <v>38</v>
      </c>
      <c r="D15" s="34" t="s">
        <v>39</v>
      </c>
      <c r="E15" s="34" t="s">
        <v>40</v>
      </c>
      <c r="F15" s="34" t="s">
        <v>41</v>
      </c>
      <c r="G15" s="34" t="s">
        <v>42</v>
      </c>
      <c r="H15" s="34" t="s">
        <v>43</v>
      </c>
    </row>
    <row r="16" spans="4:8" ht="12.75">
      <c r="D16" s="31" t="s">
        <v>77</v>
      </c>
      <c r="E16" s="31" t="s">
        <v>77</v>
      </c>
      <c r="F16" s="31" t="s">
        <v>77</v>
      </c>
      <c r="G16" s="31" t="s">
        <v>77</v>
      </c>
      <c r="H16" s="31" t="s">
        <v>77</v>
      </c>
    </row>
    <row r="17" spans="3:9" ht="12.75">
      <c r="C17" s="31"/>
      <c r="D17" s="52">
        <v>2.33</v>
      </c>
      <c r="E17" s="52">
        <v>5</v>
      </c>
      <c r="F17" s="52">
        <v>10</v>
      </c>
      <c r="G17" s="52">
        <v>20</v>
      </c>
      <c r="H17" s="52">
        <v>50</v>
      </c>
      <c r="I17" s="52">
        <v>100</v>
      </c>
    </row>
    <row r="18" spans="3:9" ht="12.75">
      <c r="C18" s="22" t="s">
        <v>78</v>
      </c>
      <c r="D18" s="10"/>
      <c r="E18" s="10"/>
      <c r="F18" s="10"/>
      <c r="G18" s="10"/>
      <c r="H18" s="10"/>
      <c r="I18" s="10"/>
    </row>
    <row r="19" spans="3:12" ht="12.75">
      <c r="C19" s="22" t="s">
        <v>79</v>
      </c>
      <c r="D19" s="10"/>
      <c r="E19" s="10"/>
      <c r="F19" s="10"/>
      <c r="G19" s="10"/>
      <c r="H19" s="10"/>
      <c r="I19" s="10"/>
      <c r="J19" s="20"/>
      <c r="K19" s="20"/>
      <c r="L19" s="20"/>
    </row>
    <row r="20" spans="4:12" ht="12.75">
      <c r="D20" s="2"/>
      <c r="F20"/>
      <c r="J20" s="20"/>
      <c r="K20" s="20"/>
      <c r="L20" s="20"/>
    </row>
    <row r="21" spans="3:12" ht="12.75">
      <c r="C21" s="53"/>
      <c r="D21" s="54"/>
      <c r="F21"/>
      <c r="J21" s="20"/>
      <c r="K21" s="20"/>
      <c r="L21" s="20"/>
    </row>
    <row r="22" spans="3:12" ht="12.75">
      <c r="C22" s="55" t="s">
        <v>80</v>
      </c>
      <c r="D22" s="2"/>
      <c r="F22"/>
      <c r="J22" s="62"/>
      <c r="K22" s="20"/>
      <c r="L22" s="20"/>
    </row>
    <row r="23" spans="3:12" ht="12.75">
      <c r="C23" s="56"/>
      <c r="D23" s="2"/>
      <c r="F23"/>
      <c r="J23" s="29"/>
      <c r="K23" s="20"/>
      <c r="L23" s="20"/>
    </row>
    <row r="24" spans="3:12" ht="12.75">
      <c r="C24" s="3" t="s">
        <v>81</v>
      </c>
      <c r="D24" s="3" t="s">
        <v>82</v>
      </c>
      <c r="E24" s="3" t="s">
        <v>82</v>
      </c>
      <c r="F24" s="3" t="s">
        <v>82</v>
      </c>
      <c r="G24" s="3" t="s">
        <v>82</v>
      </c>
      <c r="H24" s="3" t="s">
        <v>82</v>
      </c>
      <c r="I24" s="3" t="s">
        <v>82</v>
      </c>
      <c r="J24" s="20"/>
      <c r="K24" s="20"/>
      <c r="L24" s="20"/>
    </row>
    <row r="25" spans="3:12" ht="12.75">
      <c r="C25" s="2" t="s">
        <v>83</v>
      </c>
      <c r="D25" s="2" t="s">
        <v>2</v>
      </c>
      <c r="E25" s="2" t="s">
        <v>2</v>
      </c>
      <c r="F25" s="2" t="s">
        <v>2</v>
      </c>
      <c r="G25" s="2" t="s">
        <v>2</v>
      </c>
      <c r="H25" s="2" t="s">
        <v>2</v>
      </c>
      <c r="I25" s="2" t="s">
        <v>2</v>
      </c>
      <c r="J25" s="62"/>
      <c r="K25" s="20"/>
      <c r="L25" s="20"/>
    </row>
    <row r="26" spans="3:12" ht="12.75">
      <c r="C26" s="2"/>
      <c r="D26" s="57"/>
      <c r="E26" s="57"/>
      <c r="F26" s="57"/>
      <c r="G26" s="57"/>
      <c r="H26" s="57"/>
      <c r="I26" s="57"/>
      <c r="J26" s="29"/>
      <c r="K26" s="20"/>
      <c r="L26" s="20"/>
    </row>
    <row r="27" spans="3:12" ht="12.75">
      <c r="C27" s="29">
        <v>24</v>
      </c>
      <c r="D27" s="40"/>
      <c r="E27" s="40"/>
      <c r="F27" s="40"/>
      <c r="G27" s="40"/>
      <c r="H27" s="40"/>
      <c r="I27" s="40"/>
      <c r="J27" s="20"/>
      <c r="K27" s="20"/>
      <c r="L27" s="20"/>
    </row>
    <row r="28" spans="3:12" ht="12.75">
      <c r="C28" s="29">
        <v>48</v>
      </c>
      <c r="D28" s="40"/>
      <c r="E28" s="40"/>
      <c r="F28" s="40"/>
      <c r="G28" s="40"/>
      <c r="H28" s="40"/>
      <c r="I28" s="40"/>
      <c r="J28" s="62"/>
      <c r="K28" s="20"/>
      <c r="L28" s="20"/>
    </row>
    <row r="29" spans="3:12" ht="12.75">
      <c r="C29" s="29">
        <v>72</v>
      </c>
      <c r="D29" s="40"/>
      <c r="E29" s="40"/>
      <c r="F29" s="40"/>
      <c r="G29" s="40"/>
      <c r="H29" s="40"/>
      <c r="I29" s="40"/>
      <c r="J29" s="29"/>
      <c r="K29" s="20"/>
      <c r="L29" s="20"/>
    </row>
    <row r="30" spans="3:12" ht="12.75">
      <c r="C30" s="29">
        <v>96</v>
      </c>
      <c r="D30" s="40"/>
      <c r="E30" s="40"/>
      <c r="F30" s="40"/>
      <c r="G30" s="40"/>
      <c r="H30" s="40"/>
      <c r="I30" s="40"/>
      <c r="J30" s="20"/>
      <c r="K30" s="20"/>
      <c r="L30" s="20"/>
    </row>
    <row r="31" spans="3:12" ht="12.75">
      <c r="C31" s="29">
        <v>120</v>
      </c>
      <c r="D31" s="40"/>
      <c r="E31" s="40"/>
      <c r="F31" s="40"/>
      <c r="G31" s="40"/>
      <c r="H31" s="40"/>
      <c r="I31" s="40"/>
      <c r="J31" s="62"/>
      <c r="K31" s="20"/>
      <c r="L31" s="20"/>
    </row>
    <row r="32" spans="4:12" ht="12.75">
      <c r="D32" s="2"/>
      <c r="F32"/>
      <c r="J32" s="29"/>
      <c r="K32" s="20"/>
      <c r="L32" s="20"/>
    </row>
    <row r="33" spans="3:12" ht="12.75">
      <c r="C33" s="35" t="s">
        <v>84</v>
      </c>
      <c r="D33" s="57"/>
      <c r="E33" s="57"/>
      <c r="F33" s="57"/>
      <c r="G33" s="57"/>
      <c r="H33" s="57"/>
      <c r="I33" s="57"/>
      <c r="J33" s="20"/>
      <c r="K33" s="20"/>
      <c r="L33" s="20"/>
    </row>
    <row r="34" spans="3:12" ht="12.75">
      <c r="C34" s="35"/>
      <c r="D34" s="57"/>
      <c r="E34" s="57"/>
      <c r="F34" s="57"/>
      <c r="G34" s="57"/>
      <c r="H34" s="57"/>
      <c r="I34" s="57"/>
      <c r="J34" s="62"/>
      <c r="K34" s="20"/>
      <c r="L34" s="20"/>
    </row>
    <row r="35" spans="3:12" ht="12.75">
      <c r="C35" s="3" t="s">
        <v>81</v>
      </c>
      <c r="D35" s="3" t="s">
        <v>85</v>
      </c>
      <c r="E35" s="3" t="s">
        <v>85</v>
      </c>
      <c r="F35" s="3" t="s">
        <v>85</v>
      </c>
      <c r="G35" s="3" t="s">
        <v>85</v>
      </c>
      <c r="H35" s="3" t="s">
        <v>85</v>
      </c>
      <c r="I35" s="3" t="s">
        <v>85</v>
      </c>
      <c r="J35" s="29"/>
      <c r="K35" s="20"/>
      <c r="L35" s="20"/>
    </row>
    <row r="36" spans="3:12" ht="12.75">
      <c r="C36" s="3" t="s">
        <v>83</v>
      </c>
      <c r="D36" s="3" t="s">
        <v>37</v>
      </c>
      <c r="E36" s="3" t="s">
        <v>37</v>
      </c>
      <c r="F36" s="3" t="s">
        <v>37</v>
      </c>
      <c r="G36" s="3" t="s">
        <v>37</v>
      </c>
      <c r="H36" s="3" t="s">
        <v>37</v>
      </c>
      <c r="I36" s="3" t="s">
        <v>37</v>
      </c>
      <c r="J36" s="20"/>
      <c r="K36" s="20"/>
      <c r="L36" s="20"/>
    </row>
    <row r="37" spans="3:12" ht="12.75">
      <c r="C37" s="3"/>
      <c r="D37" s="37"/>
      <c r="E37" s="37"/>
      <c r="F37" s="37"/>
      <c r="G37" s="37"/>
      <c r="H37" s="37"/>
      <c r="I37" s="37"/>
      <c r="J37" s="62"/>
      <c r="K37" s="20"/>
      <c r="L37" s="20"/>
    </row>
    <row r="38" spans="3:12" ht="12.75">
      <c r="C38" s="58">
        <v>24</v>
      </c>
      <c r="D38" s="59"/>
      <c r="E38" s="59"/>
      <c r="F38" s="59"/>
      <c r="G38" s="59"/>
      <c r="H38" s="59"/>
      <c r="I38" s="59"/>
      <c r="J38" s="29"/>
      <c r="K38" s="20"/>
      <c r="L38" s="20"/>
    </row>
    <row r="39" spans="3:9" ht="12.75">
      <c r="C39" s="58">
        <v>48</v>
      </c>
      <c r="D39" s="59"/>
      <c r="E39" s="59"/>
      <c r="F39" s="59"/>
      <c r="G39" s="59"/>
      <c r="H39" s="59"/>
      <c r="I39" s="59"/>
    </row>
    <row r="40" spans="3:9" ht="12.75">
      <c r="C40" s="58">
        <v>72</v>
      </c>
      <c r="D40" s="59"/>
      <c r="E40" s="59"/>
      <c r="F40" s="59"/>
      <c r="G40" s="59"/>
      <c r="H40" s="59"/>
      <c r="I40" s="59"/>
    </row>
    <row r="41" spans="3:9" ht="12.75">
      <c r="C41" s="58">
        <v>96</v>
      </c>
      <c r="D41" s="59"/>
      <c r="E41" s="59"/>
      <c r="F41" s="59"/>
      <c r="G41" s="59"/>
      <c r="H41" s="59"/>
      <c r="I41" s="59"/>
    </row>
    <row r="42" spans="3:9" ht="12.75">
      <c r="C42" s="58">
        <v>120</v>
      </c>
      <c r="D42" s="59"/>
      <c r="E42" s="59"/>
      <c r="F42" s="59"/>
      <c r="G42" s="59"/>
      <c r="H42" s="59"/>
      <c r="I42" s="59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5:L73"/>
  <sheetViews>
    <sheetView zoomScale="75" zoomScaleNormal="75" workbookViewId="0" topLeftCell="A25">
      <selection activeCell="F57" sqref="F57:K73"/>
    </sheetView>
  </sheetViews>
  <sheetFormatPr defaultColWidth="9.140625" defaultRowHeight="12.75"/>
  <cols>
    <col min="5" max="5" width="10.57421875" style="0" bestFit="1" customWidth="1"/>
    <col min="6" max="6" width="24.00390625" style="0" bestFit="1" customWidth="1"/>
    <col min="7" max="7" width="21.421875" style="0" bestFit="1" customWidth="1"/>
    <col min="8" max="10" width="22.421875" style="0" bestFit="1" customWidth="1"/>
    <col min="11" max="11" width="23.421875" style="0" bestFit="1" customWidth="1"/>
  </cols>
  <sheetData>
    <row r="5" spans="2:4" ht="20.25">
      <c r="B5" s="1" t="s">
        <v>30</v>
      </c>
      <c r="C5" s="1"/>
      <c r="D5" s="1"/>
    </row>
    <row r="10" ht="12.75">
      <c r="E10" s="35" t="s">
        <v>47</v>
      </c>
    </row>
    <row r="12" spans="5:11" ht="12.75">
      <c r="E12" s="3" t="s">
        <v>35</v>
      </c>
      <c r="F12" s="31" t="s">
        <v>36</v>
      </c>
      <c r="G12" s="32"/>
      <c r="H12" s="32"/>
      <c r="I12" s="32"/>
      <c r="J12" s="32"/>
      <c r="K12" s="32"/>
    </row>
    <row r="13" spans="5:11" ht="12.75">
      <c r="E13" s="2" t="s">
        <v>34</v>
      </c>
      <c r="F13" s="32" t="s">
        <v>31</v>
      </c>
      <c r="G13" s="32"/>
      <c r="H13" s="32"/>
      <c r="I13" s="32"/>
      <c r="J13" s="32"/>
      <c r="K13" s="32"/>
    </row>
    <row r="14" ht="12.75">
      <c r="E14" s="2"/>
    </row>
    <row r="15" spans="5:11" ht="12.75">
      <c r="E15" s="2"/>
      <c r="F15" s="34" t="s">
        <v>38</v>
      </c>
      <c r="G15" s="34" t="s">
        <v>39</v>
      </c>
      <c r="H15" s="34" t="s">
        <v>40</v>
      </c>
      <c r="I15" s="34" t="s">
        <v>41</v>
      </c>
      <c r="J15" s="34" t="s">
        <v>42</v>
      </c>
      <c r="K15" s="34" t="s">
        <v>43</v>
      </c>
    </row>
    <row r="16" spans="5:12" ht="12.75">
      <c r="E16" s="3">
        <v>1</v>
      </c>
      <c r="F16" s="23"/>
      <c r="G16" s="23"/>
      <c r="H16" s="23"/>
      <c r="I16" s="23"/>
      <c r="J16" s="23"/>
      <c r="K16" s="23"/>
      <c r="L16" t="s">
        <v>37</v>
      </c>
    </row>
    <row r="17" spans="5:12" ht="12.75">
      <c r="E17" s="3">
        <v>2</v>
      </c>
      <c r="F17" s="23"/>
      <c r="G17" s="23"/>
      <c r="H17" s="23"/>
      <c r="I17" s="23"/>
      <c r="J17" s="23"/>
      <c r="K17" s="23"/>
      <c r="L17" t="s">
        <v>37</v>
      </c>
    </row>
    <row r="18" spans="5:12" ht="12.75">
      <c r="E18" s="3">
        <v>3</v>
      </c>
      <c r="F18" s="23"/>
      <c r="G18" s="23"/>
      <c r="H18" s="23"/>
      <c r="I18" s="23"/>
      <c r="J18" s="23"/>
      <c r="K18" s="23"/>
      <c r="L18" t="s">
        <v>37</v>
      </c>
    </row>
    <row r="19" spans="5:12" ht="12.75">
      <c r="E19" s="3">
        <v>4</v>
      </c>
      <c r="F19" s="23"/>
      <c r="G19" s="23"/>
      <c r="H19" s="23"/>
      <c r="I19" s="23"/>
      <c r="J19" s="23"/>
      <c r="K19" s="23"/>
      <c r="L19" t="s">
        <v>37</v>
      </c>
    </row>
    <row r="20" spans="5:12" ht="12.75">
      <c r="E20" s="3">
        <v>5</v>
      </c>
      <c r="F20" s="23"/>
      <c r="G20" s="23"/>
      <c r="H20" s="23"/>
      <c r="I20" s="23"/>
      <c r="J20" s="23"/>
      <c r="K20" s="23"/>
      <c r="L20" t="s">
        <v>37</v>
      </c>
    </row>
    <row r="27" ht="12.75">
      <c r="E27" s="35" t="s">
        <v>48</v>
      </c>
    </row>
    <row r="29" spans="5:11" ht="12.75">
      <c r="E29" s="3" t="s">
        <v>44</v>
      </c>
      <c r="F29" s="31" t="s">
        <v>36</v>
      </c>
      <c r="G29" s="32"/>
      <c r="H29" s="32"/>
      <c r="I29" s="32"/>
      <c r="J29" s="32"/>
      <c r="K29" s="32"/>
    </row>
    <row r="30" spans="5:11" ht="12.75">
      <c r="E30" s="2"/>
      <c r="F30" s="32" t="s">
        <v>31</v>
      </c>
      <c r="G30" s="32"/>
      <c r="H30" s="32"/>
      <c r="I30" s="32"/>
      <c r="J30" s="32"/>
      <c r="K30" s="32"/>
    </row>
    <row r="31" ht="12.75">
      <c r="E31" s="2"/>
    </row>
    <row r="32" spans="5:11" ht="12.75">
      <c r="E32" s="2"/>
      <c r="F32" s="34" t="s">
        <v>38</v>
      </c>
      <c r="G32" s="34" t="s">
        <v>39</v>
      </c>
      <c r="H32" s="34" t="s">
        <v>40</v>
      </c>
      <c r="I32" s="34" t="s">
        <v>41</v>
      </c>
      <c r="J32" s="34" t="s">
        <v>42</v>
      </c>
      <c r="K32" s="34" t="s">
        <v>43</v>
      </c>
    </row>
    <row r="33" spans="5:11" ht="12.75">
      <c r="E33" s="33"/>
      <c r="F33" s="10"/>
      <c r="G33" s="10"/>
      <c r="H33" s="10"/>
      <c r="I33" s="10"/>
      <c r="J33" s="10"/>
      <c r="K33" s="10"/>
    </row>
    <row r="34" spans="5:11" ht="12.75">
      <c r="E34" s="33"/>
      <c r="F34" s="10"/>
      <c r="G34" s="10"/>
      <c r="H34" s="10"/>
      <c r="I34" s="10"/>
      <c r="J34" s="10"/>
      <c r="K34" s="10"/>
    </row>
    <row r="35" spans="5:11" ht="12.75">
      <c r="E35" s="33"/>
      <c r="F35" s="10"/>
      <c r="G35" s="10"/>
      <c r="H35" s="10"/>
      <c r="I35" s="10"/>
      <c r="J35" s="10"/>
      <c r="K35" s="10"/>
    </row>
    <row r="36" spans="5:11" ht="12.75">
      <c r="E36" s="33"/>
      <c r="F36" s="10"/>
      <c r="G36" s="10"/>
      <c r="H36" s="10"/>
      <c r="I36" s="10"/>
      <c r="J36" s="10"/>
      <c r="K36" s="10"/>
    </row>
    <row r="37" spans="5:11" ht="12.75">
      <c r="E37" s="33"/>
      <c r="F37" s="10"/>
      <c r="G37" s="10"/>
      <c r="H37" s="10"/>
      <c r="I37" s="10"/>
      <c r="J37" s="10"/>
      <c r="K37" s="10"/>
    </row>
    <row r="40" spans="5:11" ht="12.75">
      <c r="E40" s="12" t="s">
        <v>45</v>
      </c>
      <c r="F40" s="10"/>
      <c r="G40" s="10"/>
      <c r="H40" s="10"/>
      <c r="I40" s="10"/>
      <c r="J40" s="10"/>
      <c r="K40" s="10"/>
    </row>
    <row r="41" spans="5:11" ht="12.75">
      <c r="E41" s="12" t="s">
        <v>46</v>
      </c>
      <c r="F41" s="10"/>
      <c r="G41" s="10"/>
      <c r="H41" s="10"/>
      <c r="I41" s="10"/>
      <c r="J41" s="10"/>
      <c r="K41" s="10"/>
    </row>
    <row r="42" ht="12.75">
      <c r="F42" s="28"/>
    </row>
    <row r="43" spans="5:11" ht="12.75">
      <c r="E43" s="17" t="s">
        <v>86</v>
      </c>
      <c r="F43" s="10"/>
      <c r="G43" s="10"/>
      <c r="H43" s="10"/>
      <c r="I43" s="10"/>
      <c r="J43" s="10"/>
      <c r="K43" s="10"/>
    </row>
    <row r="44" spans="5:11" ht="12.75">
      <c r="E44" s="17" t="s">
        <v>87</v>
      </c>
      <c r="F44" s="10"/>
      <c r="G44" s="10"/>
      <c r="H44" s="10"/>
      <c r="I44" s="10"/>
      <c r="J44" s="10"/>
      <c r="K44" s="10"/>
    </row>
    <row r="51" ht="12.75">
      <c r="E51" s="35" t="s">
        <v>49</v>
      </c>
    </row>
    <row r="53" spans="5:11" ht="12.75">
      <c r="E53" s="3" t="s">
        <v>35</v>
      </c>
      <c r="F53" s="31" t="s">
        <v>36</v>
      </c>
      <c r="G53" s="32"/>
      <c r="H53" s="32"/>
      <c r="I53" s="32"/>
      <c r="J53" s="32"/>
      <c r="K53" s="32"/>
    </row>
    <row r="54" spans="5:11" ht="12.75">
      <c r="E54" s="2" t="s">
        <v>34</v>
      </c>
      <c r="F54" s="32" t="s">
        <v>31</v>
      </c>
      <c r="G54" s="32"/>
      <c r="H54" s="32"/>
      <c r="I54" s="32"/>
      <c r="J54" s="32"/>
      <c r="K54" s="32"/>
    </row>
    <row r="55" ht="12.75">
      <c r="E55" s="2"/>
    </row>
    <row r="56" spans="5:11" ht="12.75">
      <c r="E56" s="2"/>
      <c r="F56" s="34" t="s">
        <v>38</v>
      </c>
      <c r="G56" s="34" t="s">
        <v>39</v>
      </c>
      <c r="H56" s="34" t="s">
        <v>40</v>
      </c>
      <c r="I56" s="34" t="s">
        <v>41</v>
      </c>
      <c r="J56" s="34" t="s">
        <v>42</v>
      </c>
      <c r="K56" s="34" t="s">
        <v>43</v>
      </c>
    </row>
    <row r="57" spans="5:12" ht="12.75">
      <c r="E57" s="36">
        <v>1</v>
      </c>
      <c r="F57" s="23"/>
      <c r="G57" s="23"/>
      <c r="H57" s="23"/>
      <c r="I57" s="23"/>
      <c r="J57" s="23"/>
      <c r="K57" s="23"/>
      <c r="L57" t="s">
        <v>37</v>
      </c>
    </row>
    <row r="58" spans="5:12" ht="12.75">
      <c r="E58" s="3">
        <v>1.25</v>
      </c>
      <c r="F58" s="23"/>
      <c r="G58" s="23"/>
      <c r="H58" s="23"/>
      <c r="I58" s="23"/>
      <c r="J58" s="23"/>
      <c r="K58" s="23"/>
      <c r="L58" t="s">
        <v>37</v>
      </c>
    </row>
    <row r="59" spans="5:12" ht="12.75">
      <c r="E59" s="36">
        <v>1.5</v>
      </c>
      <c r="F59" s="23"/>
      <c r="G59" s="23"/>
      <c r="H59" s="23"/>
      <c r="I59" s="23"/>
      <c r="J59" s="23"/>
      <c r="K59" s="23"/>
      <c r="L59" t="s">
        <v>37</v>
      </c>
    </row>
    <row r="60" spans="5:12" ht="12.75">
      <c r="E60" s="3">
        <v>1.75</v>
      </c>
      <c r="F60" s="23"/>
      <c r="G60" s="23"/>
      <c r="H60" s="23"/>
      <c r="I60" s="23"/>
      <c r="J60" s="23"/>
      <c r="K60" s="23"/>
      <c r="L60" t="s">
        <v>37</v>
      </c>
    </row>
    <row r="61" spans="5:12" ht="12.75">
      <c r="E61" s="36">
        <v>2</v>
      </c>
      <c r="F61" s="23"/>
      <c r="G61" s="23"/>
      <c r="H61" s="23"/>
      <c r="I61" s="23"/>
      <c r="J61" s="23"/>
      <c r="K61" s="23"/>
      <c r="L61" t="s">
        <v>37</v>
      </c>
    </row>
    <row r="62" spans="5:12" ht="12.75">
      <c r="E62" s="3">
        <v>2.25</v>
      </c>
      <c r="F62" s="23"/>
      <c r="G62" s="23"/>
      <c r="H62" s="23"/>
      <c r="I62" s="23"/>
      <c r="J62" s="23"/>
      <c r="K62" s="23"/>
      <c r="L62" t="s">
        <v>37</v>
      </c>
    </row>
    <row r="63" spans="5:12" ht="12.75">
      <c r="E63" s="36">
        <v>2.5</v>
      </c>
      <c r="F63" s="23"/>
      <c r="G63" s="23"/>
      <c r="H63" s="23"/>
      <c r="I63" s="23"/>
      <c r="J63" s="23"/>
      <c r="K63" s="23"/>
      <c r="L63" t="s">
        <v>37</v>
      </c>
    </row>
    <row r="64" spans="5:12" ht="12.75">
      <c r="E64" s="3">
        <v>2.75</v>
      </c>
      <c r="F64" s="23"/>
      <c r="G64" s="23"/>
      <c r="H64" s="23"/>
      <c r="I64" s="23"/>
      <c r="J64" s="23"/>
      <c r="K64" s="23"/>
      <c r="L64" t="s">
        <v>37</v>
      </c>
    </row>
    <row r="65" spans="5:12" ht="12.75">
      <c r="E65" s="36">
        <v>3</v>
      </c>
      <c r="F65" s="23"/>
      <c r="G65" s="23"/>
      <c r="H65" s="23"/>
      <c r="I65" s="23"/>
      <c r="J65" s="23"/>
      <c r="K65" s="23"/>
      <c r="L65" t="s">
        <v>37</v>
      </c>
    </row>
    <row r="66" spans="5:12" ht="12.75">
      <c r="E66" s="3">
        <v>3.25</v>
      </c>
      <c r="F66" s="23"/>
      <c r="G66" s="23"/>
      <c r="H66" s="23"/>
      <c r="I66" s="23"/>
      <c r="J66" s="23"/>
      <c r="K66" s="23"/>
      <c r="L66" t="s">
        <v>37</v>
      </c>
    </row>
    <row r="67" spans="5:12" ht="12.75">
      <c r="E67" s="36">
        <v>3.5</v>
      </c>
      <c r="F67" s="23"/>
      <c r="G67" s="23"/>
      <c r="H67" s="23"/>
      <c r="I67" s="23"/>
      <c r="J67" s="23"/>
      <c r="K67" s="23"/>
      <c r="L67" t="s">
        <v>37</v>
      </c>
    </row>
    <row r="68" spans="5:12" ht="12.75">
      <c r="E68" s="3">
        <v>3.75</v>
      </c>
      <c r="F68" s="23"/>
      <c r="G68" s="23"/>
      <c r="H68" s="23"/>
      <c r="I68" s="23"/>
      <c r="J68" s="23"/>
      <c r="K68" s="23"/>
      <c r="L68" t="s">
        <v>37</v>
      </c>
    </row>
    <row r="69" spans="5:12" ht="12.75">
      <c r="E69" s="36">
        <v>4</v>
      </c>
      <c r="F69" s="23"/>
      <c r="G69" s="23"/>
      <c r="H69" s="23"/>
      <c r="I69" s="23"/>
      <c r="J69" s="23"/>
      <c r="K69" s="23"/>
      <c r="L69" t="s">
        <v>37</v>
      </c>
    </row>
    <row r="70" spans="5:12" ht="12.75">
      <c r="E70" s="3">
        <v>4.25</v>
      </c>
      <c r="F70" s="23"/>
      <c r="G70" s="23"/>
      <c r="H70" s="23"/>
      <c r="I70" s="23"/>
      <c r="J70" s="23"/>
      <c r="K70" s="23"/>
      <c r="L70" t="s">
        <v>37</v>
      </c>
    </row>
    <row r="71" spans="5:12" ht="12.75">
      <c r="E71" s="36">
        <v>4.5</v>
      </c>
      <c r="F71" s="23"/>
      <c r="G71" s="23"/>
      <c r="H71" s="23"/>
      <c r="I71" s="23"/>
      <c r="J71" s="23"/>
      <c r="K71" s="23"/>
      <c r="L71" t="s">
        <v>37</v>
      </c>
    </row>
    <row r="72" spans="5:12" ht="12.75">
      <c r="E72" s="3">
        <v>4.75</v>
      </c>
      <c r="F72" s="23"/>
      <c r="G72" s="23"/>
      <c r="H72" s="23"/>
      <c r="I72" s="23"/>
      <c r="J72" s="23"/>
      <c r="K72" s="23"/>
      <c r="L72" t="s">
        <v>37</v>
      </c>
    </row>
    <row r="73" spans="5:12" ht="12.75">
      <c r="E73" s="36">
        <v>5</v>
      </c>
      <c r="F73" s="23"/>
      <c r="G73" s="23"/>
      <c r="H73" s="23"/>
      <c r="I73" s="23"/>
      <c r="J73" s="23"/>
      <c r="K73" s="23"/>
      <c r="L73" t="s">
        <v>37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IATE - EPFL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PUGIN</dc:creator>
  <cp:keywords/>
  <dc:description/>
  <cp:lastModifiedBy>Cécile Picouet</cp:lastModifiedBy>
  <cp:lastPrinted>2001-03-09T19:05:50Z</cp:lastPrinted>
  <dcterms:created xsi:type="dcterms:W3CDTF">2000-09-28T13:37:22Z</dcterms:created>
  <dcterms:modified xsi:type="dcterms:W3CDTF">2005-04-01T09:08:00Z</dcterms:modified>
  <cp:category/>
  <cp:version/>
  <cp:contentType/>
  <cp:contentStatus/>
</cp:coreProperties>
</file>