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2"/>
  </bookViews>
  <sheets>
    <sheet name="Données" sheetId="1" r:id="rId1"/>
    <sheet name="moy arithm" sheetId="2" r:id="rId2"/>
    <sheet name="Moy Thiessen" sheetId="3" r:id="rId3"/>
  </sheets>
  <definedNames/>
  <calcPr fullCalcOnLoad="1"/>
</workbook>
</file>

<file path=xl/sharedStrings.xml><?xml version="1.0" encoding="utf-8"?>
<sst xmlns="http://schemas.openxmlformats.org/spreadsheetml/2006/main" count="34" uniqueCount="15">
  <si>
    <t>P1</t>
  </si>
  <si>
    <t>P2</t>
  </si>
  <si>
    <t>P3</t>
  </si>
  <si>
    <t>P4</t>
  </si>
  <si>
    <t>P5</t>
  </si>
  <si>
    <t>Station</t>
  </si>
  <si>
    <t xml:space="preserve">Pluie </t>
  </si>
  <si>
    <t>Précipitations mesurées pour l’averse considérée</t>
  </si>
  <si>
    <t>[mm]</t>
  </si>
  <si>
    <t xml:space="preserve">Pluie moy= </t>
  </si>
  <si>
    <t>Surface Polygone</t>
  </si>
  <si>
    <t>Ai*Pi</t>
  </si>
  <si>
    <t>[nb de carreaux]</t>
  </si>
  <si>
    <t>Estimation de la lame précipitée moyenne - Méthode des polygones de Thiessen</t>
  </si>
  <si>
    <t>Estimation de la lame précipitée moyenne - Moyenne arithmétique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</si>
</sst>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"/>
    <numFmt numFmtId="169" formatCode="0.000"/>
    <numFmt numFmtId="170" formatCode="0.0"/>
  </numFmts>
  <fonts count="5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3"/>
  <sheetViews>
    <sheetView zoomScale="75" zoomScaleNormal="75" workbookViewId="0" topLeftCell="A1">
      <selection activeCell="B8" sqref="B8:C12"/>
    </sheetView>
  </sheetViews>
  <sheetFormatPr defaultColWidth="9.140625" defaultRowHeight="12.75"/>
  <cols>
    <col min="3" max="3" width="10.8515625" style="0" customWidth="1"/>
  </cols>
  <sheetData>
    <row r="3" ht="20.25">
      <c r="B3" s="1" t="s">
        <v>7</v>
      </c>
    </row>
    <row r="6" spans="2:3" ht="12.75">
      <c r="B6" s="3" t="s">
        <v>5</v>
      </c>
      <c r="C6" s="3" t="s">
        <v>6</v>
      </c>
    </row>
    <row r="7" ht="12.75">
      <c r="C7" s="2" t="s">
        <v>8</v>
      </c>
    </row>
    <row r="8" spans="2:3" ht="12.75">
      <c r="B8" s="2" t="s">
        <v>0</v>
      </c>
      <c r="C8" s="2">
        <v>550</v>
      </c>
    </row>
    <row r="9" spans="2:3" ht="12.75">
      <c r="B9" s="2" t="s">
        <v>1</v>
      </c>
      <c r="C9" s="2">
        <v>485</v>
      </c>
    </row>
    <row r="10" spans="2:3" ht="12.75">
      <c r="B10" s="2" t="s">
        <v>2</v>
      </c>
      <c r="C10" s="2">
        <v>542</v>
      </c>
    </row>
    <row r="11" spans="2:3" ht="12.75">
      <c r="B11" s="2" t="s">
        <v>3</v>
      </c>
      <c r="C11" s="2">
        <v>510</v>
      </c>
    </row>
    <row r="12" spans="2:3" ht="12.75">
      <c r="B12" s="2" t="s">
        <v>4</v>
      </c>
      <c r="C12" s="2">
        <v>515</v>
      </c>
    </row>
    <row r="13" spans="2:3" ht="12.75">
      <c r="B13" s="2"/>
      <c r="C13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5"/>
  <sheetViews>
    <sheetView zoomScale="75" zoomScaleNormal="75" workbookViewId="0" topLeftCell="A1">
      <selection activeCell="B8" sqref="B8:C12"/>
    </sheetView>
  </sheetViews>
  <sheetFormatPr defaultColWidth="9.140625" defaultRowHeight="12.75"/>
  <cols>
    <col min="3" max="3" width="10.8515625" style="0" customWidth="1"/>
  </cols>
  <sheetData>
    <row r="3" ht="20.25">
      <c r="B3" s="1" t="s">
        <v>14</v>
      </c>
    </row>
    <row r="6" spans="2:3" ht="12.75">
      <c r="B6" s="3" t="s">
        <v>5</v>
      </c>
      <c r="C6" s="3" t="s">
        <v>6</v>
      </c>
    </row>
    <row r="7" ht="12.75">
      <c r="C7" s="2" t="s">
        <v>8</v>
      </c>
    </row>
    <row r="8" spans="2:3" ht="12.75">
      <c r="B8" s="2" t="s">
        <v>0</v>
      </c>
      <c r="C8" s="2">
        <v>550</v>
      </c>
    </row>
    <row r="9" spans="2:3" ht="12.75">
      <c r="B9" s="2" t="s">
        <v>1</v>
      </c>
      <c r="C9" s="2">
        <v>485</v>
      </c>
    </row>
    <row r="10" spans="2:3" ht="12.75">
      <c r="B10" s="2" t="s">
        <v>2</v>
      </c>
      <c r="C10" s="2">
        <v>542</v>
      </c>
    </row>
    <row r="11" spans="2:3" ht="12.75">
      <c r="B11" s="2" t="s">
        <v>3</v>
      </c>
      <c r="C11" s="2">
        <v>510</v>
      </c>
    </row>
    <row r="12" spans="2:3" ht="12.75">
      <c r="B12" s="2" t="s">
        <v>4</v>
      </c>
      <c r="C12" s="2">
        <v>515</v>
      </c>
    </row>
    <row r="13" spans="2:3" ht="12.75">
      <c r="B13" s="2"/>
      <c r="C13" s="2"/>
    </row>
    <row r="15" spans="2:4" ht="12.75">
      <c r="B15" s="4" t="s">
        <v>9</v>
      </c>
      <c r="C15" s="5">
        <f>AVERAGE(C8:C13)</f>
        <v>520.4</v>
      </c>
      <c r="D15" t="s">
        <v>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4"/>
  <sheetViews>
    <sheetView tabSelected="1" workbookViewId="0" topLeftCell="A1">
      <selection activeCell="B6" sqref="B6:E14"/>
    </sheetView>
  </sheetViews>
  <sheetFormatPr defaultColWidth="9.140625" defaultRowHeight="12.75"/>
  <cols>
    <col min="4" max="4" width="14.140625" style="0" customWidth="1"/>
    <col min="8" max="8" width="11.8515625" style="0" customWidth="1"/>
  </cols>
  <sheetData>
    <row r="3" ht="20.25">
      <c r="B3" s="1" t="s">
        <v>13</v>
      </c>
    </row>
    <row r="6" spans="2:5" ht="25.5">
      <c r="B6" s="6" t="s">
        <v>5</v>
      </c>
      <c r="C6" s="6" t="s">
        <v>6</v>
      </c>
      <c r="D6" s="6" t="s">
        <v>10</v>
      </c>
      <c r="E6" s="6" t="s">
        <v>11</v>
      </c>
    </row>
    <row r="7" spans="2:5" ht="12.75">
      <c r="B7" s="6"/>
      <c r="C7" s="2" t="s">
        <v>8</v>
      </c>
      <c r="D7" s="2" t="s">
        <v>12</v>
      </c>
      <c r="E7" s="6"/>
    </row>
    <row r="8" spans="2:5" ht="12.75">
      <c r="B8" s="2" t="s">
        <v>0</v>
      </c>
      <c r="C8">
        <v>550</v>
      </c>
      <c r="D8" s="2">
        <f>3+17.5+1+3+10+1.5+0.1</f>
        <v>36.1</v>
      </c>
      <c r="E8">
        <f>C8*D8</f>
        <v>19855</v>
      </c>
    </row>
    <row r="9" spans="2:5" ht="12.75">
      <c r="B9" s="2" t="s">
        <v>1</v>
      </c>
      <c r="C9">
        <v>485</v>
      </c>
      <c r="D9" s="2">
        <f>1.5+0.1+18+5+2+6+7.5</f>
        <v>40.1</v>
      </c>
      <c r="E9">
        <f>C9*D9</f>
        <v>19448.5</v>
      </c>
    </row>
    <row r="10" spans="2:5" ht="12.75">
      <c r="B10" s="2" t="s">
        <v>2</v>
      </c>
      <c r="C10">
        <v>542</v>
      </c>
      <c r="D10" s="2">
        <f>12+4+17.5+6+1.5+0.05+7.5+15</f>
        <v>63.55</v>
      </c>
      <c r="E10">
        <f>C10*D10</f>
        <v>34444.1</v>
      </c>
    </row>
    <row r="11" spans="2:5" ht="12.75">
      <c r="B11" s="2" t="s">
        <v>3</v>
      </c>
      <c r="C11">
        <v>510</v>
      </c>
      <c r="D11" s="2">
        <f>6+1.5+24+0.5</f>
        <v>32</v>
      </c>
      <c r="E11">
        <f>C11*D11</f>
        <v>16320</v>
      </c>
    </row>
    <row r="12" spans="2:5" ht="12.75">
      <c r="B12" s="2" t="s">
        <v>4</v>
      </c>
      <c r="C12">
        <v>515</v>
      </c>
      <c r="D12" s="2">
        <f>3+1+2.5+12</f>
        <v>18.5</v>
      </c>
      <c r="E12">
        <f>C12*D12</f>
        <v>9527.5</v>
      </c>
    </row>
    <row r="14" spans="4:6" ht="12.75">
      <c r="D14" s="4" t="s">
        <v>9</v>
      </c>
      <c r="E14" s="5">
        <f>SUM(E8:E12)/SUM(D8:D12)</f>
        <v>523.4959264126151</v>
      </c>
      <c r="F14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cecile</cp:lastModifiedBy>
  <dcterms:created xsi:type="dcterms:W3CDTF">2003-06-17T15:24:17Z</dcterms:created>
  <dcterms:modified xsi:type="dcterms:W3CDTF">2003-06-18T13:10:19Z</dcterms:modified>
  <cp:category/>
  <cp:version/>
  <cp:contentType/>
  <cp:contentStatus/>
</cp:coreProperties>
</file>